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3005" activeTab="2"/>
  </bookViews>
  <sheets>
    <sheet name="过渡页" sheetId="1" r:id="rId1"/>
    <sheet name="过渡页（财政拨款）" sheetId="2" r:id="rId2"/>
    <sheet name="收支总表01" sheetId="3" r:id="rId3"/>
    <sheet name="财政拨款收支总表02" sheetId="4" r:id="rId4"/>
    <sheet name="一般公共预算表03" sheetId="5" r:id="rId5"/>
    <sheet name="政府性基金预算表04" sheetId="6" r:id="rId6"/>
    <sheet name="基本支出预算表05" sheetId="7" r:id="rId7"/>
    <sheet name="收入总表06" sheetId="8" r:id="rId8"/>
    <sheet name="支出总表07" sheetId="9" r:id="rId9"/>
    <sheet name="三公经费预算表08" sheetId="10" r:id="rId10"/>
  </sheets>
  <definedNames>
    <definedName name="_xlnm.Print_Area" localSheetId="3">'财政拨款收支总表02'!$A$1:$D$91</definedName>
    <definedName name="_xlnm.Print_Area" localSheetId="0">'过渡页'!$A$1:$A$36</definedName>
    <definedName name="_xlnm.Print_Area" localSheetId="1">'过渡页（财政拨款）'!$A$1:$A$36</definedName>
    <definedName name="_xlnm.Print_Area" localSheetId="6">'基本支出预算表05'!$A$1:$C$28</definedName>
    <definedName name="_xlnm.Print_Area" localSheetId="9">'三公经费预算表08'!$A$1:$B$15</definedName>
    <definedName name="_xlnm.Print_Area" localSheetId="7">'收入总表06'!$A$1:$M$9</definedName>
    <definedName name="_xlnm.Print_Area" localSheetId="2">'收支总表01'!$A$1:$D$103</definedName>
    <definedName name="_xlnm.Print_Area" localSheetId="4">'一般公共预算表03'!$A$1:$F$41</definedName>
    <definedName name="_xlnm.Print_Area" localSheetId="5">'政府性基金预算表04'!$A$1:$F$7</definedName>
    <definedName name="_xlnm.Print_Area" localSheetId="8">'支出总表07'!$A$1:$H$9</definedName>
    <definedName name="_xlnm.Print_Titles" localSheetId="3">'财政拨款收支总表02'!$1:$6</definedName>
    <definedName name="_xlnm.Print_Titles" localSheetId="0">'过渡页'!$1:$6</definedName>
    <definedName name="_xlnm.Print_Titles" localSheetId="1">'过渡页（财政拨款）'!$1:$6</definedName>
    <definedName name="_xlnm.Print_Titles" localSheetId="6">'基本支出预算表05'!$1:$6</definedName>
    <definedName name="_xlnm.Print_Titles" localSheetId="9">'三公经费预算表08'!$1:$4</definedName>
    <definedName name="_xlnm.Print_Titles" localSheetId="7">'收入总表06'!$1:$6</definedName>
    <definedName name="_xlnm.Print_Titles" localSheetId="2">'收支总表01'!$1:$6</definedName>
    <definedName name="_xlnm.Print_Titles" localSheetId="4">'一般公共预算表03'!$1:$6</definedName>
    <definedName name="_xlnm.Print_Titles" localSheetId="5">'政府性基金预算表04'!$1:$6</definedName>
    <definedName name="_xlnm.Print_Titles" localSheetId="8">'支出总表07'!$1:$6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<sst xmlns="http://schemas.openxmlformats.org/spreadsheetml/2006/main" count="311" uniqueCount="188">
  <si>
    <t>预算数</t>
  </si>
  <si>
    <t>表01</t>
  </si>
  <si>
    <t>单位：万元</t>
  </si>
  <si>
    <t>收                    入</t>
  </si>
  <si>
    <t>支                    出</t>
  </si>
  <si>
    <t>项                        目</t>
  </si>
  <si>
    <t>一、财政拨款</t>
  </si>
  <si>
    <t>财政拨款</t>
  </si>
  <si>
    <t xml:space="preserve">    一般公共预算</t>
  </si>
  <si>
    <t xml:space="preserve">    政府性基金预算</t>
  </si>
  <si>
    <t>二、专户资金</t>
  </si>
  <si>
    <t>专户资金</t>
  </si>
  <si>
    <t>三、事业收入（不含专户资金）</t>
  </si>
  <si>
    <t>四、事业单位经营收入</t>
  </si>
  <si>
    <t>事业单位经营收入</t>
  </si>
  <si>
    <t>五、其他收入</t>
  </si>
  <si>
    <t>其他收入</t>
  </si>
  <si>
    <t>本年收入合计</t>
  </si>
  <si>
    <t>本年支出合计</t>
  </si>
  <si>
    <t>六、上级补助收入</t>
  </si>
  <si>
    <t>上级补助收入</t>
  </si>
  <si>
    <t>对附属单位补助支出</t>
  </si>
  <si>
    <t>七、附属单位上缴收入</t>
  </si>
  <si>
    <t>附属单位上缴收入</t>
  </si>
  <si>
    <t>上缴上级支出</t>
  </si>
  <si>
    <t>八、用事业基金弥补收支差额</t>
  </si>
  <si>
    <t>用事业基金弥补收支差额</t>
  </si>
  <si>
    <t>九、上年结转</t>
  </si>
  <si>
    <t>上年结转</t>
  </si>
  <si>
    <t>结转下年</t>
  </si>
  <si>
    <t xml:space="preserve">     财政拨款结转</t>
  </si>
  <si>
    <t xml:space="preserve">     其他结转</t>
  </si>
  <si>
    <t>收  入  总  计</t>
  </si>
  <si>
    <t>支  出  总  计</t>
  </si>
  <si>
    <t>表02</t>
  </si>
  <si>
    <t>表03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</si>
  <si>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</si>
  <si>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</si>
  <si>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</si>
  <si>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</si>
  <si>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</si>
  <si>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</si>
  <si>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</si>
  <si>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</si>
  <si>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表04</t>
  </si>
  <si>
    <t>表05</t>
  </si>
  <si>
    <t>经济分类科目</t>
  </si>
  <si>
    <t>金额</t>
  </si>
  <si>
    <t>表06</t>
  </si>
  <si>
    <t>单位名称</t>
  </si>
  <si>
    <t>总   计</t>
  </si>
  <si>
    <t>事业收入（不含专户资金）</t>
  </si>
  <si>
    <t>一般公共预算</t>
  </si>
  <si>
    <t>政府性基金预算</t>
  </si>
  <si>
    <t>表07</t>
  </si>
  <si>
    <t>事业单位经营支出</t>
  </si>
  <si>
    <t>人员支出</t>
  </si>
  <si>
    <t>日常公用支出</t>
  </si>
  <si>
    <t>表08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</si>
  <si>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</si>
  <si>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</si>
  <si>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</si>
  <si>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</si>
  <si>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</si>
  <si>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</si>
  <si>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</si>
  <si>
    <t>2019年省级部门收支预算总表</t>
  </si>
  <si>
    <t>2019年省级部门财政拨款收支预算总表</t>
  </si>
  <si>
    <t>2019年省级部门一般公共预算支出表</t>
  </si>
  <si>
    <t>2019年省级部门政府性基金预算支出表</t>
  </si>
  <si>
    <t>2019年省级部门一般公共预算基本支出表</t>
  </si>
  <si>
    <t>2019年省级部门收入预算总表</t>
  </si>
  <si>
    <t>2019年省级部门支出预算总表</t>
  </si>
  <si>
    <t xml:space="preserve">2019年一般公共预算“三公”经费表 </t>
  </si>
  <si>
    <t>2019年预算数</t>
  </si>
  <si>
    <t>教育支出</t>
  </si>
  <si>
    <t xml:space="preserve">  普通教育</t>
  </si>
  <si>
    <t xml:space="preserve">    高等教育</t>
  </si>
  <si>
    <t xml:space="preserve">  教育费附加安排的支出</t>
  </si>
  <si>
    <t xml:space="preserve">    其他教育费附加安排的支出</t>
  </si>
  <si>
    <t>科学技术支出</t>
  </si>
  <si>
    <t xml:space="preserve">  基础研究</t>
  </si>
  <si>
    <t xml:space="preserve">    自然科学基金</t>
  </si>
  <si>
    <t xml:space="preserve">  技术研究与开发</t>
  </si>
  <si>
    <t xml:space="preserve">    应用技术研究与开发</t>
  </si>
  <si>
    <t xml:space="preserve">  科技条件与服务</t>
  </si>
  <si>
    <t xml:space="preserve">    技术创新服务体系</t>
  </si>
  <si>
    <t xml:space="preserve">  社会科学</t>
  </si>
  <si>
    <t xml:space="preserve">    社会科学研究</t>
  </si>
  <si>
    <t xml:space="preserve">  科技重大项目</t>
  </si>
  <si>
    <t xml:space="preserve">    重点研发计划</t>
  </si>
  <si>
    <t>文化旅游体育与传媒支出</t>
  </si>
  <si>
    <t xml:space="preserve">  文化和旅游</t>
  </si>
  <si>
    <t xml:space="preserve">    其他文化和旅游支出</t>
  </si>
  <si>
    <t xml:space="preserve">  文物</t>
  </si>
  <si>
    <t xml:space="preserve">    文物保护</t>
  </si>
  <si>
    <t xml:space="preserve">  其他文化体育与传媒支出</t>
  </si>
  <si>
    <t xml:space="preserve">    其他文化体育与传媒支出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</si>
  <si>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</si>
  <si>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</si>
  <si>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</si>
  <si>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</si>
  <si>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</si>
  <si>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</si>
  <si>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</si>
  <si>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</si>
  <si>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</si>
  <si>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</si>
  <si>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</si>
  <si>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部门名称：浙江工业大学</t>
  </si>
  <si>
    <t>205</t>
  </si>
  <si>
    <t xml:space="preserve">  20502</t>
  </si>
  <si>
    <t xml:space="preserve">    2050205</t>
  </si>
  <si>
    <t xml:space="preserve">  20509</t>
  </si>
  <si>
    <t xml:space="preserve">    2050999</t>
  </si>
  <si>
    <t>206</t>
  </si>
  <si>
    <t xml:space="preserve">  20602</t>
  </si>
  <si>
    <t xml:space="preserve">    2060203</t>
  </si>
  <si>
    <t xml:space="preserve">  20604</t>
  </si>
  <si>
    <t xml:space="preserve">    2060402</t>
  </si>
  <si>
    <t xml:space="preserve">  20605</t>
  </si>
  <si>
    <t xml:space="preserve">    2060502</t>
  </si>
  <si>
    <t xml:space="preserve">  20606</t>
  </si>
  <si>
    <t xml:space="preserve">    2060602</t>
  </si>
  <si>
    <t xml:space="preserve">  20609</t>
  </si>
  <si>
    <t xml:space="preserve">    2060902</t>
  </si>
  <si>
    <t>207</t>
  </si>
  <si>
    <t xml:space="preserve">  20701</t>
  </si>
  <si>
    <t xml:space="preserve">    2070199</t>
  </si>
  <si>
    <t xml:space="preserve">  20702</t>
  </si>
  <si>
    <t xml:space="preserve">    2070204</t>
  </si>
  <si>
    <t xml:space="preserve">  20799</t>
  </si>
  <si>
    <t xml:space="preserve">    2079999</t>
  </si>
  <si>
    <t>208</t>
  </si>
  <si>
    <t xml:space="preserve">  20805</t>
  </si>
  <si>
    <t xml:space="preserve">    2080505</t>
  </si>
  <si>
    <t xml:space="preserve">    2080506</t>
  </si>
  <si>
    <t>210</t>
  </si>
  <si>
    <t xml:space="preserve">  21011</t>
  </si>
  <si>
    <t xml:space="preserve">    2101102</t>
  </si>
  <si>
    <t>221</t>
  </si>
  <si>
    <t xml:space="preserve">  22102</t>
  </si>
  <si>
    <t xml:space="preserve">    2210201</t>
  </si>
  <si>
    <t xml:space="preserve">    2210203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</si>
  <si>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</si>
  <si>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</si>
  <si>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</si>
  <si>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</si>
  <si>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</si>
  <si>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</si>
  <si>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</si>
  <si>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</si>
  <si>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</si>
  <si>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</si>
  <si>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</si>
  <si>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</si>
  <si>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</si>
  <si>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</si>
  <si>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</si>
  <si>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</si>
  <si>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</si>
  <si>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</si>
  <si>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</si>
  <si>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</si>
  <si>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</si>
  <si>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</si>
  <si>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</si>
  <si>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</si>
  <si>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</si>
  <si>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</si>
  <si>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30212</t>
  </si>
  <si>
    <t xml:space="preserve">  因公出国（境）费用</t>
  </si>
  <si>
    <t xml:space="preserve">  30217</t>
  </si>
  <si>
    <t xml:space="preserve">  公务接待费</t>
  </si>
  <si>
    <t xml:space="preserve">  30231</t>
  </si>
  <si>
    <t xml:space="preserve">  公务用车运行维护费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</si>
  <si>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</si>
  <si>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</si>
  <si>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</si>
  <si>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</si>
  <si>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</si>
  <si>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</si>
  <si>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30308</t>
  </si>
  <si>
    <t xml:space="preserve">  助学金</t>
  </si>
  <si>
    <t xml:space="preserve">  30399</t>
  </si>
  <si>
    <t xml:space="preserve">  其他对个人和家庭的补助支出</t>
  </si>
  <si>
    <t>省教育厅</t>
  </si>
  <si>
    <t xml:space="preserve">  浙江工业大学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</si>
</sst>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;[Red]\-0.00\ "/>
    <numFmt numFmtId="181" formatCode="#,##0.00_);[Red]\(#,##0.00\)"/>
    <numFmt numFmtId="182" formatCode="0.00_ "/>
    <numFmt numFmtId="183" formatCode="#,##0.00_ "/>
    <numFmt numFmtId="184" formatCode="#,##0.0000"/>
  </numFmts>
  <fonts count="28">
    <font>
      <sz val="9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36"/>
      <name val="宋体"/>
      <family val="0"/>
    </font>
    <font>
      <b/>
      <sz val="10"/>
      <name val="Arial"/>
      <family val="2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/>
    </xf>
    <xf numFmtId="0" fontId="0" fillId="0" borderId="0" xfId="40">
      <alignment/>
      <protection/>
    </xf>
    <xf numFmtId="0" fontId="2" fillId="0" borderId="0" xfId="40" applyFont="1">
      <alignment/>
      <protection/>
    </xf>
    <xf numFmtId="0" fontId="2" fillId="0" borderId="0" xfId="40" applyFont="1" applyAlignment="1">
      <alignment horizontal="right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center" wrapText="1"/>
    </xf>
    <xf numFmtId="181" fontId="4" fillId="0" borderId="0" xfId="0" applyNumberFormat="1" applyFont="1" applyAlignment="1">
      <alignment vertical="center" wrapText="1"/>
    </xf>
    <xf numFmtId="181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Alignment="1">
      <alignment vertical="center" wrapText="1"/>
    </xf>
    <xf numFmtId="181" fontId="2" fillId="0" borderId="0" xfId="0" applyNumberFormat="1" applyFont="1" applyFill="1" applyAlignment="1">
      <alignment vertical="center" wrapText="1"/>
    </xf>
    <xf numFmtId="181" fontId="2" fillId="0" borderId="0" xfId="44" applyNumberFormat="1" applyFont="1" applyAlignment="1">
      <alignment horizontal="right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4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81" fontId="4" fillId="0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2" fontId="0" fillId="0" borderId="16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82" fontId="0" fillId="0" borderId="16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  <protection/>
    </xf>
    <xf numFmtId="180" fontId="2" fillId="0" borderId="12" xfId="44" applyNumberFormat="1" applyFont="1" applyFill="1" applyBorder="1" applyAlignment="1" applyProtection="1">
      <alignment horizontal="right" vertical="center"/>
      <protection/>
    </xf>
    <xf numFmtId="180" fontId="2" fillId="0" borderId="10" xfId="44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183" fontId="2" fillId="0" borderId="12" xfId="44" applyNumberFormat="1" applyFont="1" applyFill="1" applyBorder="1" applyAlignment="1" applyProtection="1">
      <alignment horizontal="right" vertical="center"/>
      <protection/>
    </xf>
    <xf numFmtId="184" fontId="2" fillId="0" borderId="10" xfId="44" applyNumberFormat="1" applyFont="1" applyFill="1" applyBorder="1" applyAlignment="1" applyProtection="1">
      <alignment horizontal="right" vertical="center"/>
      <protection/>
    </xf>
    <xf numFmtId="182" fontId="2" fillId="0" borderId="14" xfId="44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 wrapText="1"/>
    </xf>
    <xf numFmtId="4" fontId="2" fillId="0" borderId="11" xfId="40" applyNumberFormat="1" applyFont="1" applyFill="1" applyBorder="1" applyAlignment="1" applyProtection="1">
      <alignment horizontal="center" vertical="center"/>
      <protection/>
    </xf>
    <xf numFmtId="0" fontId="0" fillId="0" borderId="0" xfId="40" applyFill="1">
      <alignment/>
      <protection/>
    </xf>
    <xf numFmtId="180" fontId="2" fillId="0" borderId="11" xfId="40" applyNumberFormat="1" applyFont="1" applyFill="1" applyBorder="1" applyAlignment="1" applyProtection="1">
      <alignment horizontal="center" vertical="center"/>
      <protection/>
    </xf>
    <xf numFmtId="180" fontId="2" fillId="0" borderId="10" xfId="40" applyNumberFormat="1" applyFont="1" applyFill="1" applyBorder="1" applyAlignment="1" applyProtection="1">
      <alignment horizontal="center" vertical="center"/>
      <protection/>
    </xf>
    <xf numFmtId="180" fontId="2" fillId="0" borderId="13" xfId="40" applyNumberFormat="1" applyFont="1" applyFill="1" applyBorder="1" applyAlignment="1" applyProtection="1">
      <alignment horizontal="center" vertical="center"/>
      <protection/>
    </xf>
    <xf numFmtId="180" fontId="2" fillId="0" borderId="18" xfId="40" applyNumberFormat="1" applyFont="1" applyFill="1" applyBorder="1" applyAlignment="1" applyProtection="1">
      <alignment horizontal="center" vertical="center"/>
      <protection/>
    </xf>
    <xf numFmtId="18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0" xfId="40" applyFont="1" applyFill="1">
      <alignment/>
      <protection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40" applyFont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05464D7CA2100C0E0530A280664A8AE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0.83203125" style="0" customWidth="1"/>
    <col min="2" max="2" width="92.5" style="0" customWidth="1"/>
    <col min="3" max="3" width="15.83203125" style="0" hidden="1" customWidth="1"/>
    <col min="4" max="4" width="0.82421875" style="0" hidden="1" customWidth="1"/>
    <col min="5" max="5" width="30.66015625" style="0" customWidth="1"/>
  </cols>
  <sheetData>
    <row r="1" ht="11.25" customHeight="1"/>
    <row r="2" ht="11.25" customHeight="1"/>
    <row r="3" ht="11.25" customHeight="1"/>
    <row r="4" ht="11.25" customHeight="1"/>
    <row r="5" ht="15.75" customHeight="1"/>
    <row r="6" spans="1:2" ht="10.5" customHeight="1">
      <c r="A6" s="97"/>
      <c r="B6" s="97"/>
    </row>
    <row r="7" spans="3:4" s="21" customFormat="1" ht="11.25" customHeight="1">
      <c r="C7" s="69" t="s">
        <v>75</v>
      </c>
      <c r="D7" s="70">
        <v>206872.48</v>
      </c>
    </row>
    <row r="8" spans="1:4" ht="11.25" customHeight="1">
      <c r="A8" s="67"/>
      <c r="C8" s="69" t="s">
        <v>76</v>
      </c>
      <c r="D8" s="70">
        <v>199407.98</v>
      </c>
    </row>
    <row r="9" spans="1:4" ht="11.25" customHeight="1">
      <c r="A9" s="67"/>
      <c r="C9" s="69" t="s">
        <v>77</v>
      </c>
      <c r="D9" s="70">
        <v>199407.98</v>
      </c>
    </row>
    <row r="10" spans="1:4" ht="11.25" customHeight="1">
      <c r="A10" s="67"/>
      <c r="C10" s="69" t="s">
        <v>78</v>
      </c>
      <c r="D10" s="70">
        <v>7464.5</v>
      </c>
    </row>
    <row r="11" spans="1:4" ht="11.25" customHeight="1">
      <c r="A11" s="67"/>
      <c r="C11" s="69" t="s">
        <v>79</v>
      </c>
      <c r="D11" s="70">
        <v>7464.5</v>
      </c>
    </row>
    <row r="12" spans="3:4" ht="11.25" customHeight="1">
      <c r="C12" s="69" t="s">
        <v>80</v>
      </c>
      <c r="D12" s="70">
        <v>3569.1</v>
      </c>
    </row>
    <row r="13" spans="3:4" ht="11.25" customHeight="1">
      <c r="C13" s="69" t="s">
        <v>81</v>
      </c>
      <c r="D13" s="70">
        <v>1089</v>
      </c>
    </row>
    <row r="14" spans="3:4" ht="11.25" customHeight="1">
      <c r="C14" s="69" t="s">
        <v>82</v>
      </c>
      <c r="D14" s="70">
        <v>1089</v>
      </c>
    </row>
    <row r="15" spans="3:4" ht="11.25" customHeight="1">
      <c r="C15" s="69" t="s">
        <v>83</v>
      </c>
      <c r="D15" s="70">
        <v>273</v>
      </c>
    </row>
    <row r="16" spans="3:4" ht="11.25" customHeight="1">
      <c r="C16" s="69" t="s">
        <v>84</v>
      </c>
      <c r="D16" s="70">
        <v>273</v>
      </c>
    </row>
    <row r="17" spans="3:4" ht="11.25" customHeight="1">
      <c r="C17" s="69" t="s">
        <v>85</v>
      </c>
      <c r="D17" s="70">
        <v>387.8</v>
      </c>
    </row>
    <row r="18" spans="3:4" ht="11.25" customHeight="1">
      <c r="C18" s="69" t="s">
        <v>86</v>
      </c>
      <c r="D18" s="70">
        <v>387.8</v>
      </c>
    </row>
    <row r="19" spans="3:4" ht="11.25" customHeight="1">
      <c r="C19" s="69" t="s">
        <v>87</v>
      </c>
      <c r="D19" s="70">
        <v>356.3</v>
      </c>
    </row>
    <row r="20" spans="3:4" ht="11.25" customHeight="1">
      <c r="C20" s="69" t="s">
        <v>88</v>
      </c>
      <c r="D20" s="70">
        <v>356.3</v>
      </c>
    </row>
    <row r="21" spans="3:4" ht="11.25" customHeight="1">
      <c r="C21" s="69" t="s">
        <v>89</v>
      </c>
      <c r="D21" s="70">
        <v>1463</v>
      </c>
    </row>
    <row r="22" spans="3:4" ht="11.25" customHeight="1">
      <c r="C22" s="69" t="s">
        <v>90</v>
      </c>
      <c r="D22" s="70">
        <v>1463</v>
      </c>
    </row>
    <row r="23" spans="3:4" ht="11.25" customHeight="1">
      <c r="C23" s="69" t="s">
        <v>91</v>
      </c>
      <c r="D23" s="70">
        <v>80</v>
      </c>
    </row>
    <row r="24" spans="3:4" ht="11.25" customHeight="1">
      <c r="C24" s="69" t="s">
        <v>92</v>
      </c>
      <c r="D24" s="70">
        <v>27</v>
      </c>
    </row>
    <row r="25" spans="3:4" ht="11.25" customHeight="1">
      <c r="C25" s="69" t="s">
        <v>93</v>
      </c>
      <c r="D25" s="70">
        <v>27</v>
      </c>
    </row>
    <row r="26" spans="3:4" ht="11.25" customHeight="1">
      <c r="C26" s="69" t="s">
        <v>94</v>
      </c>
      <c r="D26" s="70">
        <v>3</v>
      </c>
    </row>
    <row r="27" spans="3:4" ht="11.25" customHeight="1">
      <c r="C27" s="69" t="s">
        <v>95</v>
      </c>
      <c r="D27" s="70">
        <v>3</v>
      </c>
    </row>
    <row r="28" spans="3:4" ht="11.25" customHeight="1">
      <c r="C28" s="69" t="s">
        <v>96</v>
      </c>
      <c r="D28" s="70">
        <v>50</v>
      </c>
    </row>
    <row r="29" spans="3:4" ht="11.25" customHeight="1">
      <c r="C29" s="69" t="s">
        <v>97</v>
      </c>
      <c r="D29" s="70">
        <v>50</v>
      </c>
    </row>
    <row r="30" spans="3:4" ht="11.25" customHeight="1">
      <c r="C30" s="69" t="s">
        <v>98</v>
      </c>
      <c r="D30" s="70">
        <v>13400</v>
      </c>
    </row>
    <row r="31" spans="3:4" ht="11.25" customHeight="1">
      <c r="C31" s="69" t="s">
        <v>99</v>
      </c>
      <c r="D31" s="70">
        <v>13400</v>
      </c>
    </row>
    <row r="32" spans="3:4" ht="11.25" customHeight="1">
      <c r="C32" s="69" t="s">
        <v>100</v>
      </c>
      <c r="D32" s="70">
        <v>9550</v>
      </c>
    </row>
    <row r="33" spans="3:4" ht="11.25" customHeight="1">
      <c r="C33" s="69" t="s">
        <v>101</v>
      </c>
      <c r="D33" s="70">
        <v>3850</v>
      </c>
    </row>
    <row r="34" spans="3:4" ht="11.25" customHeight="1">
      <c r="C34" s="69" t="s">
        <v>102</v>
      </c>
      <c r="D34" s="70">
        <v>3400</v>
      </c>
    </row>
    <row r="35" spans="3:4" ht="11.25" customHeight="1">
      <c r="C35" s="69" t="s">
        <v>103</v>
      </c>
      <c r="D35" s="70">
        <v>3400</v>
      </c>
    </row>
    <row r="36" spans="3:4" ht="11.25" customHeight="1">
      <c r="C36" s="69" t="s">
        <v>104</v>
      </c>
      <c r="D36" s="70">
        <v>3400</v>
      </c>
    </row>
    <row r="37" spans="3:4" ht="11.25" customHeight="1">
      <c r="C37" s="69" t="s">
        <v>105</v>
      </c>
      <c r="D37" s="70">
        <v>7600</v>
      </c>
    </row>
    <row r="38" spans="3:4" ht="11.25" customHeight="1">
      <c r="C38" s="69" t="s">
        <v>106</v>
      </c>
      <c r="D38" s="70">
        <v>7600</v>
      </c>
    </row>
    <row r="39" spans="3:4" ht="11.25" customHeight="1">
      <c r="C39" s="69" t="s">
        <v>107</v>
      </c>
      <c r="D39" s="70">
        <v>7000</v>
      </c>
    </row>
    <row r="40" spans="3:4" ht="11.25" customHeight="1">
      <c r="C40" s="69" t="s">
        <v>108</v>
      </c>
      <c r="D40" s="70">
        <v>600</v>
      </c>
    </row>
  </sheetData>
  <sheetProtection formatCells="0" formatColumns="0" formatRows="0"/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showGridLines="0" showZeros="0" zoomScalePageLayoutView="0" workbookViewId="0" topLeftCell="A1">
      <selection activeCell="B19" sqref="B19"/>
    </sheetView>
  </sheetViews>
  <sheetFormatPr defaultColWidth="9.16015625" defaultRowHeight="12.75" customHeight="1"/>
  <cols>
    <col min="1" max="1" width="51.16015625" style="1" customWidth="1"/>
    <col min="2" max="2" width="63.5" style="1" customWidth="1"/>
    <col min="3" max="235" width="9.16015625" style="1" customWidth="1"/>
    <col min="236" max="16384" width="9.16015625" style="1" customWidth="1"/>
  </cols>
  <sheetData>
    <row r="1" spans="1:2" ht="12.75" customHeight="1">
      <c r="A1" s="2"/>
      <c r="B1" s="3" t="s">
        <v>58</v>
      </c>
    </row>
    <row r="2" spans="1:2" ht="30.75" customHeight="1">
      <c r="A2" s="107" t="s">
        <v>73</v>
      </c>
      <c r="B2" s="107"/>
    </row>
    <row r="3" spans="1:2" ht="18" customHeight="1">
      <c r="A3" s="96" t="s">
        <v>109</v>
      </c>
      <c r="B3" s="3" t="s">
        <v>2</v>
      </c>
    </row>
    <row r="4" spans="1:2" ht="24.75" customHeight="1">
      <c r="A4" s="4" t="s">
        <v>59</v>
      </c>
      <c r="B4" s="5" t="s">
        <v>74</v>
      </c>
    </row>
    <row r="5" spans="1:2" s="90" customFormat="1" ht="24.75" customHeight="1">
      <c r="A5" s="6" t="s">
        <v>43</v>
      </c>
      <c r="B5" s="89">
        <v>488.22</v>
      </c>
    </row>
    <row r="6" spans="1:2" s="90" customFormat="1" ht="24.75" customHeight="1">
      <c r="A6" s="7" t="s">
        <v>60</v>
      </c>
      <c r="B6" s="91">
        <v>150</v>
      </c>
    </row>
    <row r="7" spans="1:2" s="90" customFormat="1" ht="24.75" customHeight="1">
      <c r="A7" s="7" t="s">
        <v>61</v>
      </c>
      <c r="B7" s="92">
        <v>38.22</v>
      </c>
    </row>
    <row r="8" spans="1:2" s="90" customFormat="1" ht="24.75" customHeight="1">
      <c r="A8" s="7" t="s">
        <v>62</v>
      </c>
      <c r="B8" s="93">
        <v>300</v>
      </c>
    </row>
    <row r="9" spans="1:2" s="90" customFormat="1" ht="24.75" customHeight="1">
      <c r="A9" s="6" t="s">
        <v>63</v>
      </c>
      <c r="B9" s="94">
        <v>0</v>
      </c>
    </row>
    <row r="10" spans="1:2" s="90" customFormat="1" ht="24.75" customHeight="1">
      <c r="A10" s="6" t="s">
        <v>64</v>
      </c>
      <c r="B10" s="95">
        <v>300</v>
      </c>
    </row>
    <row r="11" spans="1:2" ht="12.75" customHeight="1">
      <c r="A11" s="2"/>
      <c r="B11" s="2"/>
    </row>
    <row r="12" spans="1:2" ht="22.5" customHeight="1">
      <c r="A12" s="2" t="s">
        <v>65</v>
      </c>
      <c r="B12" s="2"/>
    </row>
  </sheetData>
  <sheetProtection formatCells="0" formatColumns="0" formatRows="0"/>
  <mergeCells count="1">
    <mergeCell ref="A2:B2"/>
  </mergeCells>
  <printOptions horizontalCentered="1" verticalCentered="1"/>
  <pageMargins left="0.75" right="0.75" top="0.98" bottom="0.98" header="0.51" footer="0.51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40"/>
  <sheetViews>
    <sheetView showGridLines="0" showZeros="0" zoomScalePageLayoutView="0" workbookViewId="0" topLeftCell="A1">
      <selection activeCell="A38" sqref="A38"/>
    </sheetView>
  </sheetViews>
  <sheetFormatPr defaultColWidth="9.33203125" defaultRowHeight="11.25"/>
  <cols>
    <col min="1" max="2" width="64.33203125" style="0" customWidth="1"/>
    <col min="3" max="4" width="64.33203125" style="0" hidden="1" customWidth="1"/>
    <col min="5" max="5" width="64.33203125" style="0" customWidth="1"/>
  </cols>
  <sheetData>
    <row r="1" ht="11.25" customHeight="1"/>
    <row r="2" ht="11.25" customHeight="1"/>
    <row r="3" ht="11.25" customHeight="1"/>
    <row r="4" ht="11.25" customHeight="1"/>
    <row r="5" ht="15.75" customHeight="1"/>
    <row r="6" spans="1:2" ht="10.5" customHeight="1">
      <c r="A6" s="97"/>
      <c r="B6" s="97"/>
    </row>
    <row r="7" spans="3:4" s="21" customFormat="1" ht="11.25" customHeight="1">
      <c r="C7" s="69" t="s">
        <v>75</v>
      </c>
      <c r="D7" s="70">
        <v>114645.98</v>
      </c>
    </row>
    <row r="8" spans="1:4" ht="11.25" customHeight="1">
      <c r="A8" s="67"/>
      <c r="C8" s="69" t="s">
        <v>76</v>
      </c>
      <c r="D8" s="70">
        <v>107181.48</v>
      </c>
    </row>
    <row r="9" spans="1:4" ht="11.25" customHeight="1">
      <c r="A9" s="67"/>
      <c r="C9" s="69" t="s">
        <v>77</v>
      </c>
      <c r="D9" s="70">
        <v>107181.48</v>
      </c>
    </row>
    <row r="10" spans="1:4" ht="11.25" customHeight="1">
      <c r="A10" s="67"/>
      <c r="C10" s="69" t="s">
        <v>78</v>
      </c>
      <c r="D10" s="70">
        <v>7464.5</v>
      </c>
    </row>
    <row r="11" spans="1:4" ht="11.25" customHeight="1">
      <c r="A11" s="67"/>
      <c r="C11" s="69" t="s">
        <v>79</v>
      </c>
      <c r="D11" s="70">
        <v>7464.5</v>
      </c>
    </row>
    <row r="12" spans="3:4" ht="11.25" customHeight="1">
      <c r="C12" s="69" t="s">
        <v>80</v>
      </c>
      <c r="D12" s="70">
        <v>3569.1</v>
      </c>
    </row>
    <row r="13" spans="3:4" ht="11.25" customHeight="1">
      <c r="C13" s="69" t="s">
        <v>81</v>
      </c>
      <c r="D13" s="70">
        <v>1089</v>
      </c>
    </row>
    <row r="14" spans="3:4" ht="11.25" customHeight="1">
      <c r="C14" s="69" t="s">
        <v>82</v>
      </c>
      <c r="D14" s="70">
        <v>1089</v>
      </c>
    </row>
    <row r="15" spans="3:4" ht="11.25" customHeight="1">
      <c r="C15" s="69" t="s">
        <v>83</v>
      </c>
      <c r="D15" s="70">
        <v>273</v>
      </c>
    </row>
    <row r="16" spans="3:4" ht="11.25" customHeight="1">
      <c r="C16" s="69" t="s">
        <v>84</v>
      </c>
      <c r="D16" s="70">
        <v>273</v>
      </c>
    </row>
    <row r="17" spans="3:4" ht="11.25" customHeight="1">
      <c r="C17" s="69" t="s">
        <v>85</v>
      </c>
      <c r="D17" s="70">
        <v>387.8</v>
      </c>
    </row>
    <row r="18" spans="3:4" ht="11.25" customHeight="1">
      <c r="C18" s="69" t="s">
        <v>86</v>
      </c>
      <c r="D18" s="70">
        <v>387.8</v>
      </c>
    </row>
    <row r="19" spans="3:4" ht="11.25" customHeight="1">
      <c r="C19" s="69" t="s">
        <v>87</v>
      </c>
      <c r="D19" s="70">
        <v>356.3</v>
      </c>
    </row>
    <row r="20" spans="3:4" ht="11.25" customHeight="1">
      <c r="C20" s="69" t="s">
        <v>88</v>
      </c>
      <c r="D20" s="70">
        <v>356.3</v>
      </c>
    </row>
    <row r="21" spans="3:4" ht="11.25" customHeight="1">
      <c r="C21" s="69" t="s">
        <v>89</v>
      </c>
      <c r="D21" s="70">
        <v>1463</v>
      </c>
    </row>
    <row r="22" spans="3:4" ht="11.25" customHeight="1">
      <c r="C22" s="69" t="s">
        <v>90</v>
      </c>
      <c r="D22" s="70">
        <v>1463</v>
      </c>
    </row>
    <row r="23" spans="3:4" ht="11.25" customHeight="1">
      <c r="C23" s="69" t="s">
        <v>91</v>
      </c>
      <c r="D23" s="70">
        <v>80</v>
      </c>
    </row>
    <row r="24" spans="3:4" ht="11.25" customHeight="1">
      <c r="C24" s="69" t="s">
        <v>92</v>
      </c>
      <c r="D24" s="70">
        <v>27</v>
      </c>
    </row>
    <row r="25" spans="3:4" ht="11.25" customHeight="1">
      <c r="C25" s="69" t="s">
        <v>93</v>
      </c>
      <c r="D25" s="70">
        <v>27</v>
      </c>
    </row>
    <row r="26" spans="3:4" ht="11.25" customHeight="1">
      <c r="C26" s="69" t="s">
        <v>94</v>
      </c>
      <c r="D26" s="70">
        <v>3</v>
      </c>
    </row>
    <row r="27" spans="3:4" ht="11.25" customHeight="1">
      <c r="C27" s="69" t="s">
        <v>95</v>
      </c>
      <c r="D27" s="70">
        <v>3</v>
      </c>
    </row>
    <row r="28" spans="3:4" ht="11.25" customHeight="1">
      <c r="C28" s="69" t="s">
        <v>96</v>
      </c>
      <c r="D28" s="70">
        <v>50</v>
      </c>
    </row>
    <row r="29" spans="3:4" ht="11.25" customHeight="1">
      <c r="C29" s="69" t="s">
        <v>97</v>
      </c>
      <c r="D29" s="70">
        <v>50</v>
      </c>
    </row>
    <row r="30" spans="3:4" ht="11.25" customHeight="1">
      <c r="C30" s="69" t="s">
        <v>98</v>
      </c>
      <c r="D30" s="70">
        <v>11400</v>
      </c>
    </row>
    <row r="31" spans="3:4" ht="11.25" customHeight="1">
      <c r="C31" s="69" t="s">
        <v>99</v>
      </c>
      <c r="D31" s="70">
        <v>11400</v>
      </c>
    </row>
    <row r="32" spans="3:4" ht="11.25" customHeight="1">
      <c r="C32" s="69" t="s">
        <v>100</v>
      </c>
      <c r="D32" s="70">
        <v>8150</v>
      </c>
    </row>
    <row r="33" spans="3:4" ht="11.25" customHeight="1">
      <c r="C33" s="69" t="s">
        <v>101</v>
      </c>
      <c r="D33" s="70">
        <v>3250</v>
      </c>
    </row>
    <row r="34" spans="3:4" ht="11.25" customHeight="1">
      <c r="C34" s="69" t="s">
        <v>102</v>
      </c>
      <c r="D34" s="70">
        <v>3192.04</v>
      </c>
    </row>
    <row r="35" spans="3:4" ht="11.25" customHeight="1">
      <c r="C35" s="69" t="s">
        <v>103</v>
      </c>
      <c r="D35" s="70">
        <v>3192.04</v>
      </c>
    </row>
    <row r="36" spans="3:4" ht="11.25" customHeight="1">
      <c r="C36" s="69" t="s">
        <v>104</v>
      </c>
      <c r="D36" s="70">
        <v>3192.04</v>
      </c>
    </row>
    <row r="37" spans="3:4" ht="11.25" customHeight="1">
      <c r="C37" s="69" t="s">
        <v>105</v>
      </c>
      <c r="D37" s="70">
        <v>6500</v>
      </c>
    </row>
    <row r="38" spans="3:4" ht="11.25" customHeight="1">
      <c r="C38" s="69" t="s">
        <v>106</v>
      </c>
      <c r="D38" s="70">
        <v>6500</v>
      </c>
    </row>
    <row r="39" spans="3:4" ht="11.25" customHeight="1">
      <c r="C39" s="69" t="s">
        <v>107</v>
      </c>
      <c r="D39" s="70">
        <v>6000</v>
      </c>
    </row>
    <row r="40" spans="3:4" ht="11.25" customHeight="1">
      <c r="C40" s="69" t="s">
        <v>108</v>
      </c>
      <c r="D40" s="70">
        <v>500</v>
      </c>
    </row>
  </sheetData>
  <sheetProtection formatCells="0" formatColumns="0" formatRows="0"/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3"/>
  <sheetViews>
    <sheetView showGridLines="0" showZeros="0" tabSelected="1" zoomScalePageLayoutView="0" workbookViewId="0" topLeftCell="A1">
      <selection activeCell="F20" sqref="F20"/>
    </sheetView>
  </sheetViews>
  <sheetFormatPr defaultColWidth="9.16015625" defaultRowHeight="11.25"/>
  <cols>
    <col min="1" max="1" width="38.33203125" style="45" customWidth="1"/>
    <col min="2" max="2" width="34" style="45" customWidth="1"/>
    <col min="3" max="3" width="45.33203125" style="45" customWidth="1"/>
    <col min="4" max="4" width="30.66015625" style="45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46" t="s">
        <v>1</v>
      </c>
    </row>
    <row r="2" ht="19.5" customHeight="1">
      <c r="A2" s="47"/>
    </row>
    <row r="3" spans="1:4" ht="28.5" customHeight="1">
      <c r="A3" s="98" t="s">
        <v>66</v>
      </c>
      <c r="B3" s="98"/>
      <c r="C3" s="98"/>
      <c r="D3" s="98"/>
    </row>
    <row r="4" spans="1:4" ht="15" customHeight="1">
      <c r="A4" s="76" t="s">
        <v>109</v>
      </c>
      <c r="D4" s="46" t="s">
        <v>2</v>
      </c>
    </row>
    <row r="5" spans="1:4" ht="16.5" customHeight="1">
      <c r="A5" s="48" t="s">
        <v>3</v>
      </c>
      <c r="B5" s="49"/>
      <c r="C5" s="99" t="s">
        <v>4</v>
      </c>
      <c r="D5" s="99"/>
    </row>
    <row r="6" spans="1:4" ht="15.75" customHeight="1">
      <c r="A6" s="50" t="s">
        <v>5</v>
      </c>
      <c r="B6" s="50" t="s">
        <v>0</v>
      </c>
      <c r="C6" s="50" t="s">
        <v>5</v>
      </c>
      <c r="D6" s="51" t="s">
        <v>0</v>
      </c>
    </row>
    <row r="7" spans="1:4" s="21" customFormat="1" ht="15.75" customHeight="1">
      <c r="A7" s="52" t="s">
        <v>6</v>
      </c>
      <c r="B7" s="56">
        <v>139387.12</v>
      </c>
      <c r="C7" s="71" t="str">
        <f>'过渡页'!C7</f>
        <v>教育支出</v>
      </c>
      <c r="D7" s="72">
        <f>'过渡页'!D7</f>
        <v>206872.48</v>
      </c>
    </row>
    <row r="8" spans="1:4" s="21" customFormat="1" ht="15.75" customHeight="1">
      <c r="A8" s="52" t="s">
        <v>8</v>
      </c>
      <c r="B8" s="56">
        <v>139387.12</v>
      </c>
      <c r="C8" s="71" t="str">
        <f>'过渡页'!C8</f>
        <v>  普通教育</v>
      </c>
      <c r="D8" s="72">
        <f>'过渡页'!D8</f>
        <v>199407.98</v>
      </c>
    </row>
    <row r="9" spans="1:4" s="21" customFormat="1" ht="15.75" customHeight="1">
      <c r="A9" s="52" t="s">
        <v>9</v>
      </c>
      <c r="B9" s="56">
        <v>0</v>
      </c>
      <c r="C9" s="71" t="str">
        <f>'过渡页'!C9</f>
        <v>    高等教育</v>
      </c>
      <c r="D9" s="72">
        <f>'过渡页'!D9</f>
        <v>199407.98</v>
      </c>
    </row>
    <row r="10" spans="1:4" s="21" customFormat="1" ht="15.75" customHeight="1">
      <c r="A10" s="52" t="s">
        <v>10</v>
      </c>
      <c r="B10" s="56">
        <v>32355</v>
      </c>
      <c r="C10" s="71" t="str">
        <f>'过渡页'!C10</f>
        <v>  教育费附加安排的支出</v>
      </c>
      <c r="D10" s="72">
        <f>'过渡页'!D10</f>
        <v>7464.5</v>
      </c>
    </row>
    <row r="11" spans="1:4" s="21" customFormat="1" ht="15.75" customHeight="1">
      <c r="A11" s="52" t="s">
        <v>12</v>
      </c>
      <c r="B11" s="57">
        <v>34000</v>
      </c>
      <c r="C11" s="71" t="str">
        <f>'过渡页'!C11</f>
        <v>    其他教育费附加安排的支出</v>
      </c>
      <c r="D11" s="72">
        <f>'过渡页'!D11</f>
        <v>7464.5</v>
      </c>
    </row>
    <row r="12" spans="1:4" s="21" customFormat="1" ht="15.75" customHeight="1">
      <c r="A12" s="52" t="s">
        <v>13</v>
      </c>
      <c r="B12" s="57">
        <v>0</v>
      </c>
      <c r="C12" s="71" t="str">
        <f>'过渡页'!C12</f>
        <v>科学技术支出</v>
      </c>
      <c r="D12" s="72">
        <f>'过渡页'!D12</f>
        <v>3569.1</v>
      </c>
    </row>
    <row r="13" spans="1:4" s="21" customFormat="1" ht="15.75" customHeight="1">
      <c r="A13" s="52" t="s">
        <v>15</v>
      </c>
      <c r="B13" s="56">
        <v>15500</v>
      </c>
      <c r="C13" s="71" t="str">
        <f>'过渡页'!C13</f>
        <v>  基础研究</v>
      </c>
      <c r="D13" s="72">
        <f>'过渡页'!D13</f>
        <v>1089</v>
      </c>
    </row>
    <row r="14" spans="1:4" ht="15.75" customHeight="1">
      <c r="A14" s="55"/>
      <c r="B14" s="58"/>
      <c r="C14" s="53" t="str">
        <f>'过渡页'!C14</f>
        <v>    自然科学基金</v>
      </c>
      <c r="D14" s="54">
        <f>'过渡页'!D14</f>
        <v>1089</v>
      </c>
    </row>
    <row r="15" spans="1:4" ht="15.75" customHeight="1">
      <c r="A15" s="55"/>
      <c r="B15" s="58"/>
      <c r="C15" s="53" t="str">
        <f>'过渡页'!C15</f>
        <v>  技术研究与开发</v>
      </c>
      <c r="D15" s="54">
        <f>'过渡页'!D15</f>
        <v>273</v>
      </c>
    </row>
    <row r="16" spans="1:4" ht="15.75" customHeight="1">
      <c r="A16" s="59"/>
      <c r="B16" s="60"/>
      <c r="C16" s="53" t="str">
        <f>'过渡页'!C16</f>
        <v>    应用技术研究与开发</v>
      </c>
      <c r="D16" s="54">
        <f>'过渡页'!D16</f>
        <v>273</v>
      </c>
    </row>
    <row r="17" spans="1:4" ht="15.75" customHeight="1">
      <c r="A17" s="59"/>
      <c r="B17" s="60"/>
      <c r="C17" s="53" t="str">
        <f>'过渡页'!C17</f>
        <v>  科技条件与服务</v>
      </c>
      <c r="D17" s="54">
        <f>'过渡页'!D17</f>
        <v>387.8</v>
      </c>
    </row>
    <row r="18" spans="1:4" ht="15.75" customHeight="1">
      <c r="A18" s="55"/>
      <c r="B18" s="60"/>
      <c r="C18" s="53" t="str">
        <f>'过渡页'!C18</f>
        <v>    技术创新服务体系</v>
      </c>
      <c r="D18" s="54">
        <f>'过渡页'!D18</f>
        <v>387.8</v>
      </c>
    </row>
    <row r="19" spans="1:4" ht="15.75" customHeight="1">
      <c r="A19" s="55"/>
      <c r="B19" s="60"/>
      <c r="C19" s="53" t="str">
        <f>'过渡页'!C19</f>
        <v>  社会科学</v>
      </c>
      <c r="D19" s="54">
        <f>'过渡页'!D19</f>
        <v>356.3</v>
      </c>
    </row>
    <row r="20" spans="1:4" ht="15.75" customHeight="1">
      <c r="A20" s="55"/>
      <c r="B20" s="60"/>
      <c r="C20" s="53" t="str">
        <f>'过渡页'!C20</f>
        <v>    社会科学研究</v>
      </c>
      <c r="D20" s="54">
        <f>'过渡页'!D20</f>
        <v>356.3</v>
      </c>
    </row>
    <row r="21" spans="1:4" ht="15.75" customHeight="1">
      <c r="A21" s="55"/>
      <c r="B21" s="60"/>
      <c r="C21" s="53" t="str">
        <f>'过渡页'!C21</f>
        <v>  科技重大项目</v>
      </c>
      <c r="D21" s="54">
        <f>'过渡页'!D21</f>
        <v>1463</v>
      </c>
    </row>
    <row r="22" spans="1:4" ht="15.75" customHeight="1">
      <c r="A22" s="59"/>
      <c r="B22" s="60"/>
      <c r="C22" s="53" t="str">
        <f>'过渡页'!C22</f>
        <v>    重点研发计划</v>
      </c>
      <c r="D22" s="54">
        <f>'过渡页'!D22</f>
        <v>1463</v>
      </c>
    </row>
    <row r="23" spans="1:4" ht="15.75" customHeight="1">
      <c r="A23" s="59"/>
      <c r="B23" s="60"/>
      <c r="C23" s="53" t="str">
        <f>'过渡页'!C23</f>
        <v>文化旅游体育与传媒支出</v>
      </c>
      <c r="D23" s="54">
        <f>'过渡页'!D23</f>
        <v>80</v>
      </c>
    </row>
    <row r="24" spans="1:4" ht="15.75" customHeight="1">
      <c r="A24" s="59"/>
      <c r="B24" s="60"/>
      <c r="C24" s="53" t="str">
        <f>'过渡页'!C24</f>
        <v>  文化和旅游</v>
      </c>
      <c r="D24" s="54">
        <f>'过渡页'!D24</f>
        <v>27</v>
      </c>
    </row>
    <row r="25" spans="1:4" ht="15.75" customHeight="1">
      <c r="A25" s="59"/>
      <c r="B25" s="60"/>
      <c r="C25" s="53" t="str">
        <f>'过渡页'!C25</f>
        <v>    其他文化和旅游支出</v>
      </c>
      <c r="D25" s="54">
        <f>'过渡页'!D25</f>
        <v>27</v>
      </c>
    </row>
    <row r="26" spans="1:4" ht="15.75" customHeight="1">
      <c r="A26" s="59"/>
      <c r="B26" s="60"/>
      <c r="C26" s="53" t="str">
        <f>'过渡页'!C26</f>
        <v>  文物</v>
      </c>
      <c r="D26" s="54">
        <f>'过渡页'!D26</f>
        <v>3</v>
      </c>
    </row>
    <row r="27" spans="1:4" ht="15.75" customHeight="1">
      <c r="A27" s="59"/>
      <c r="B27" s="60"/>
      <c r="C27" s="53" t="str">
        <f>'过渡页'!C27</f>
        <v>    文物保护</v>
      </c>
      <c r="D27" s="54">
        <f>'过渡页'!D27</f>
        <v>3</v>
      </c>
    </row>
    <row r="28" spans="1:4" ht="15.75" customHeight="1">
      <c r="A28" s="59"/>
      <c r="B28" s="60"/>
      <c r="C28" s="53" t="str">
        <f>'过渡页'!C28</f>
        <v>  其他文化体育与传媒支出</v>
      </c>
      <c r="D28" s="54">
        <f>'过渡页'!D28</f>
        <v>50</v>
      </c>
    </row>
    <row r="29" spans="1:4" ht="15.75" customHeight="1">
      <c r="A29" s="59"/>
      <c r="B29" s="60"/>
      <c r="C29" s="53" t="str">
        <f>'过渡页'!C29</f>
        <v>    其他文化体育与传媒支出</v>
      </c>
      <c r="D29" s="54">
        <f>'过渡页'!D29</f>
        <v>50</v>
      </c>
    </row>
    <row r="30" spans="1:4" ht="15.75" customHeight="1">
      <c r="A30" s="59"/>
      <c r="B30" s="60"/>
      <c r="C30" s="53" t="str">
        <f>'过渡页'!C30</f>
        <v>社会保障和就业支出</v>
      </c>
      <c r="D30" s="54">
        <f>'过渡页'!D30</f>
        <v>13400</v>
      </c>
    </row>
    <row r="31" spans="1:4" ht="15.75" customHeight="1">
      <c r="A31" s="59"/>
      <c r="B31" s="60"/>
      <c r="C31" s="53" t="str">
        <f>'过渡页'!C31</f>
        <v>  行政事业单位离退休</v>
      </c>
      <c r="D31" s="54">
        <f>'过渡页'!D31</f>
        <v>13400</v>
      </c>
    </row>
    <row r="32" spans="1:4" ht="15.75" customHeight="1">
      <c r="A32" s="59"/>
      <c r="B32" s="60"/>
      <c r="C32" s="53" t="str">
        <f>'过渡页'!C32</f>
        <v>    机关事业单位基本养老保险缴费支出</v>
      </c>
      <c r="D32" s="54">
        <f>'过渡页'!D32</f>
        <v>9550</v>
      </c>
    </row>
    <row r="33" spans="1:4" ht="15.75" customHeight="1">
      <c r="A33" s="59"/>
      <c r="B33" s="60"/>
      <c r="C33" s="53" t="str">
        <f>'过渡页'!C33</f>
        <v>    机关事业单位职业年金缴费支出</v>
      </c>
      <c r="D33" s="54">
        <f>'过渡页'!D33</f>
        <v>3850</v>
      </c>
    </row>
    <row r="34" spans="1:4" ht="15.75" customHeight="1">
      <c r="A34" s="59"/>
      <c r="B34" s="60"/>
      <c r="C34" s="53" t="str">
        <f>'过渡页'!C34</f>
        <v>卫生健康支出</v>
      </c>
      <c r="D34" s="54">
        <f>'过渡页'!D34</f>
        <v>3400</v>
      </c>
    </row>
    <row r="35" spans="1:4" ht="15.75" customHeight="1">
      <c r="A35" s="59"/>
      <c r="B35" s="60"/>
      <c r="C35" s="53" t="str">
        <f>'过渡页'!C35</f>
        <v>  行政事业单位医疗</v>
      </c>
      <c r="D35" s="54">
        <f>'过渡页'!D35</f>
        <v>3400</v>
      </c>
    </row>
    <row r="36" spans="1:4" ht="15.75" customHeight="1">
      <c r="A36" s="59"/>
      <c r="B36" s="60"/>
      <c r="C36" s="53" t="str">
        <f>'过渡页'!C36</f>
        <v>    事业单位医疗</v>
      </c>
      <c r="D36" s="54">
        <f>'过渡页'!D36</f>
        <v>3400</v>
      </c>
    </row>
    <row r="37" spans="1:4" ht="15.75" customHeight="1">
      <c r="A37" s="59"/>
      <c r="B37" s="60"/>
      <c r="C37" s="53" t="str">
        <f>'过渡页'!C37</f>
        <v>住房保障支出</v>
      </c>
      <c r="D37" s="54">
        <f>'过渡页'!D37</f>
        <v>7600</v>
      </c>
    </row>
    <row r="38" spans="1:4" ht="15.75" customHeight="1">
      <c r="A38" s="59"/>
      <c r="B38" s="60"/>
      <c r="C38" s="53" t="str">
        <f>'过渡页'!C38</f>
        <v>  住房改革支出</v>
      </c>
      <c r="D38" s="54">
        <f>'过渡页'!D38</f>
        <v>7600</v>
      </c>
    </row>
    <row r="39" spans="1:4" ht="15.75" customHeight="1">
      <c r="A39" s="59"/>
      <c r="B39" s="60"/>
      <c r="C39" s="53" t="str">
        <f>'过渡页'!C39</f>
        <v>    住房公积金</v>
      </c>
      <c r="D39" s="54">
        <f>'过渡页'!D39</f>
        <v>7000</v>
      </c>
    </row>
    <row r="40" spans="1:4" ht="15.75" customHeight="1">
      <c r="A40" s="59"/>
      <c r="B40" s="60"/>
      <c r="C40" s="53" t="str">
        <f>'过渡页'!C40</f>
        <v>    购房补贴</v>
      </c>
      <c r="D40" s="54">
        <f>'过渡页'!D40</f>
        <v>600</v>
      </c>
    </row>
    <row r="41" spans="1:4" ht="15.75" customHeight="1">
      <c r="A41" s="59"/>
      <c r="B41" s="60"/>
      <c r="C41" s="53">
        <f>'过渡页'!C41</f>
        <v>0</v>
      </c>
      <c r="D41" s="54">
        <f>'过渡页'!D41</f>
        <v>0</v>
      </c>
    </row>
    <row r="42" spans="1:4" ht="15.75" customHeight="1">
      <c r="A42" s="59"/>
      <c r="B42" s="60"/>
      <c r="C42" s="53">
        <f>'过渡页'!C42</f>
        <v>0</v>
      </c>
      <c r="D42" s="54">
        <f>'过渡页'!D42</f>
        <v>0</v>
      </c>
    </row>
    <row r="43" spans="1:4" ht="17.25" customHeight="1">
      <c r="A43" s="59"/>
      <c r="B43" s="60"/>
      <c r="C43" s="53">
        <f>'过渡页'!C43</f>
        <v>0</v>
      </c>
      <c r="D43" s="54">
        <f>'过渡页'!D43</f>
        <v>0</v>
      </c>
    </row>
    <row r="44" spans="1:4" ht="17.25" customHeight="1">
      <c r="A44" s="59"/>
      <c r="B44" s="60"/>
      <c r="C44" s="53">
        <f>'过渡页'!C44</f>
        <v>0</v>
      </c>
      <c r="D44" s="54">
        <f>'过渡页'!D44</f>
        <v>0</v>
      </c>
    </row>
    <row r="45" spans="1:4" ht="17.25" customHeight="1">
      <c r="A45" s="59"/>
      <c r="B45" s="60"/>
      <c r="C45" s="53">
        <f>'过渡页'!C45</f>
        <v>0</v>
      </c>
      <c r="D45" s="54">
        <f>'过渡页'!D45</f>
        <v>0</v>
      </c>
    </row>
    <row r="46" spans="1:4" ht="17.25" customHeight="1">
      <c r="A46" s="59"/>
      <c r="B46" s="60"/>
      <c r="C46" s="53">
        <f>'过渡页'!C46</f>
        <v>0</v>
      </c>
      <c r="D46" s="54">
        <f>'过渡页'!D46</f>
        <v>0</v>
      </c>
    </row>
    <row r="47" spans="1:4" ht="17.25" customHeight="1">
      <c r="A47" s="59"/>
      <c r="B47" s="60"/>
      <c r="C47" s="53">
        <f>'过渡页'!C47</f>
        <v>0</v>
      </c>
      <c r="D47" s="54">
        <f>'过渡页'!D47</f>
        <v>0</v>
      </c>
    </row>
    <row r="48" spans="1:4" ht="17.25" customHeight="1">
      <c r="A48" s="59"/>
      <c r="B48" s="60"/>
      <c r="C48" s="53">
        <f>'过渡页'!C48</f>
        <v>0</v>
      </c>
      <c r="D48" s="54">
        <f>'过渡页'!D48</f>
        <v>0</v>
      </c>
    </row>
    <row r="49" spans="1:4" ht="17.25" customHeight="1">
      <c r="A49" s="59"/>
      <c r="B49" s="60"/>
      <c r="C49" s="53">
        <f>'过渡页'!C49</f>
        <v>0</v>
      </c>
      <c r="D49" s="54">
        <f>'过渡页'!D49</f>
        <v>0</v>
      </c>
    </row>
    <row r="50" spans="1:4" ht="17.25" customHeight="1">
      <c r="A50" s="59"/>
      <c r="B50" s="60"/>
      <c r="C50" s="53">
        <f>'过渡页'!C50</f>
        <v>0</v>
      </c>
      <c r="D50" s="54">
        <f>'过渡页'!D50</f>
        <v>0</v>
      </c>
    </row>
    <row r="51" spans="1:4" ht="17.25" customHeight="1">
      <c r="A51" s="59"/>
      <c r="B51" s="60"/>
      <c r="C51" s="53">
        <f>'过渡页'!C51</f>
        <v>0</v>
      </c>
      <c r="D51" s="54">
        <f>'过渡页'!D51</f>
        <v>0</v>
      </c>
    </row>
    <row r="52" spans="1:4" ht="17.25" customHeight="1">
      <c r="A52" s="59"/>
      <c r="B52" s="60"/>
      <c r="C52" s="53">
        <f>'过渡页'!C52</f>
        <v>0</v>
      </c>
      <c r="D52" s="54">
        <f>'过渡页'!D52</f>
        <v>0</v>
      </c>
    </row>
    <row r="53" spans="1:4" ht="17.25" customHeight="1">
      <c r="A53" s="59"/>
      <c r="B53" s="60"/>
      <c r="C53" s="53">
        <f>'过渡页'!C53</f>
        <v>0</v>
      </c>
      <c r="D53" s="54">
        <f>'过渡页'!D53</f>
        <v>0</v>
      </c>
    </row>
    <row r="54" spans="1:4" ht="17.25" customHeight="1">
      <c r="A54" s="59"/>
      <c r="B54" s="60"/>
      <c r="C54" s="53">
        <f>'过渡页'!C54</f>
        <v>0</v>
      </c>
      <c r="D54" s="54">
        <f>'过渡页'!D54</f>
        <v>0</v>
      </c>
    </row>
    <row r="55" spans="1:4" ht="17.25" customHeight="1">
      <c r="A55" s="59"/>
      <c r="B55" s="60"/>
      <c r="C55" s="53">
        <f>'过渡页'!C55</f>
        <v>0</v>
      </c>
      <c r="D55" s="54">
        <f>'过渡页'!D55</f>
        <v>0</v>
      </c>
    </row>
    <row r="56" spans="1:4" ht="17.25" customHeight="1">
      <c r="A56" s="59"/>
      <c r="B56" s="60"/>
      <c r="C56" s="53">
        <f>'过渡页'!C56</f>
        <v>0</v>
      </c>
      <c r="D56" s="54">
        <f>'过渡页'!D56</f>
        <v>0</v>
      </c>
    </row>
    <row r="57" spans="1:4" ht="17.25" customHeight="1">
      <c r="A57" s="59"/>
      <c r="B57" s="60"/>
      <c r="C57" s="53">
        <f>'过渡页'!C57</f>
        <v>0</v>
      </c>
      <c r="D57" s="54">
        <f>'过渡页'!D57</f>
        <v>0</v>
      </c>
    </row>
    <row r="58" spans="1:4" ht="17.25" customHeight="1">
      <c r="A58" s="59"/>
      <c r="B58" s="60"/>
      <c r="C58" s="53">
        <f>'过渡页'!C58</f>
        <v>0</v>
      </c>
      <c r="D58" s="54">
        <f>'过渡页'!D58</f>
        <v>0</v>
      </c>
    </row>
    <row r="59" spans="1:4" ht="17.25" customHeight="1">
      <c r="A59" s="59"/>
      <c r="B59" s="60"/>
      <c r="C59" s="53">
        <f>'过渡页'!C59</f>
        <v>0</v>
      </c>
      <c r="D59" s="54">
        <f>'过渡页'!D59</f>
        <v>0</v>
      </c>
    </row>
    <row r="60" spans="1:4" ht="17.25" customHeight="1">
      <c r="A60" s="59"/>
      <c r="B60" s="60"/>
      <c r="C60" s="53">
        <f>'过渡页'!C60</f>
        <v>0</v>
      </c>
      <c r="D60" s="54">
        <f>'过渡页'!D60</f>
        <v>0</v>
      </c>
    </row>
    <row r="61" spans="1:4" ht="17.25" customHeight="1">
      <c r="A61" s="59"/>
      <c r="B61" s="60"/>
      <c r="C61" s="53">
        <f>'过渡页'!C61</f>
        <v>0</v>
      </c>
      <c r="D61" s="54">
        <f>'过渡页'!D61</f>
        <v>0</v>
      </c>
    </row>
    <row r="62" spans="1:4" ht="17.25" customHeight="1">
      <c r="A62" s="59"/>
      <c r="B62" s="60"/>
      <c r="C62" s="53">
        <f>'过渡页'!C62</f>
        <v>0</v>
      </c>
      <c r="D62" s="54">
        <f>'过渡页'!D62</f>
        <v>0</v>
      </c>
    </row>
    <row r="63" spans="1:4" ht="17.25" customHeight="1">
      <c r="A63" s="59"/>
      <c r="B63" s="60"/>
      <c r="C63" s="53">
        <f>'过渡页'!C63</f>
        <v>0</v>
      </c>
      <c r="D63" s="54">
        <f>'过渡页'!D63</f>
        <v>0</v>
      </c>
    </row>
    <row r="64" spans="1:4" ht="17.25" customHeight="1">
      <c r="A64" s="59"/>
      <c r="B64" s="60"/>
      <c r="C64" s="53">
        <f>'过渡页'!C64</f>
        <v>0</v>
      </c>
      <c r="D64" s="54">
        <f>'过渡页'!D64</f>
        <v>0</v>
      </c>
    </row>
    <row r="65" spans="1:4" ht="17.25" customHeight="1">
      <c r="A65" s="59"/>
      <c r="B65" s="60"/>
      <c r="C65" s="53">
        <f>'过渡页'!C65</f>
        <v>0</v>
      </c>
      <c r="D65" s="54">
        <f>'过渡页'!D65</f>
        <v>0</v>
      </c>
    </row>
    <row r="66" spans="1:4" ht="17.25" customHeight="1">
      <c r="A66" s="59"/>
      <c r="B66" s="60"/>
      <c r="C66" s="53">
        <f>'过渡页'!C66</f>
        <v>0</v>
      </c>
      <c r="D66" s="54">
        <f>'过渡页'!D66</f>
        <v>0</v>
      </c>
    </row>
    <row r="67" spans="1:4" ht="17.25" customHeight="1">
      <c r="A67" s="59"/>
      <c r="B67" s="60"/>
      <c r="C67" s="53">
        <f>'过渡页'!C67</f>
        <v>0</v>
      </c>
      <c r="D67" s="54">
        <f>'过渡页'!D67</f>
        <v>0</v>
      </c>
    </row>
    <row r="68" spans="1:4" ht="17.25" customHeight="1">
      <c r="A68" s="59"/>
      <c r="B68" s="60"/>
      <c r="C68" s="53">
        <f>'过渡页'!C68</f>
        <v>0</v>
      </c>
      <c r="D68" s="54">
        <f>'过渡页'!D68</f>
        <v>0</v>
      </c>
    </row>
    <row r="69" spans="1:4" ht="17.25" customHeight="1">
      <c r="A69" s="59"/>
      <c r="B69" s="60"/>
      <c r="C69" s="53">
        <f>'过渡页'!C69</f>
        <v>0</v>
      </c>
      <c r="D69" s="54">
        <f>'过渡页'!D69</f>
        <v>0</v>
      </c>
    </row>
    <row r="70" spans="1:4" ht="17.25" customHeight="1">
      <c r="A70" s="59"/>
      <c r="B70" s="60"/>
      <c r="C70" s="53">
        <f>'过渡页'!C70</f>
        <v>0</v>
      </c>
      <c r="D70" s="54">
        <f>'过渡页'!D70</f>
        <v>0</v>
      </c>
    </row>
    <row r="71" spans="1:4" ht="17.25" customHeight="1">
      <c r="A71" s="59"/>
      <c r="B71" s="60"/>
      <c r="C71" s="53">
        <f>'过渡页'!C71</f>
        <v>0</v>
      </c>
      <c r="D71" s="54">
        <f>'过渡页'!D71</f>
        <v>0</v>
      </c>
    </row>
    <row r="72" spans="1:4" ht="17.25" customHeight="1">
      <c r="A72" s="59"/>
      <c r="B72" s="60"/>
      <c r="C72" s="53">
        <f>'过渡页'!C72</f>
        <v>0</v>
      </c>
      <c r="D72" s="54">
        <f>'过渡页'!D72</f>
        <v>0</v>
      </c>
    </row>
    <row r="73" spans="1:4" ht="17.25" customHeight="1">
      <c r="A73" s="59"/>
      <c r="B73" s="60"/>
      <c r="C73" s="53">
        <f>'过渡页'!C73</f>
        <v>0</v>
      </c>
      <c r="D73" s="54">
        <f>'过渡页'!D73</f>
        <v>0</v>
      </c>
    </row>
    <row r="74" spans="1:4" ht="17.25" customHeight="1">
      <c r="A74" s="59"/>
      <c r="B74" s="60"/>
      <c r="C74" s="53">
        <f>'过渡页'!C74</f>
        <v>0</v>
      </c>
      <c r="D74" s="54">
        <f>'过渡页'!D74</f>
        <v>0</v>
      </c>
    </row>
    <row r="75" spans="1:4" ht="17.25" customHeight="1">
      <c r="A75" s="59"/>
      <c r="B75" s="60"/>
      <c r="C75" s="53">
        <f>'过渡页'!C75</f>
        <v>0</v>
      </c>
      <c r="D75" s="54">
        <f>'过渡页'!D75</f>
        <v>0</v>
      </c>
    </row>
    <row r="76" spans="1:4" ht="17.25" customHeight="1">
      <c r="A76" s="59"/>
      <c r="B76" s="60"/>
      <c r="C76" s="53">
        <f>'过渡页'!C76</f>
        <v>0</v>
      </c>
      <c r="D76" s="54">
        <f>'过渡页'!D76</f>
        <v>0</v>
      </c>
    </row>
    <row r="77" spans="1:4" ht="17.25" customHeight="1">
      <c r="A77" s="59"/>
      <c r="B77" s="60"/>
      <c r="C77" s="53">
        <f>'过渡页'!C77</f>
        <v>0</v>
      </c>
      <c r="D77" s="54">
        <f>'过渡页'!D77</f>
        <v>0</v>
      </c>
    </row>
    <row r="78" spans="1:4" ht="17.25" customHeight="1">
      <c r="A78" s="59"/>
      <c r="B78" s="60"/>
      <c r="C78" s="53">
        <f>'过渡页'!C78</f>
        <v>0</v>
      </c>
      <c r="D78" s="54">
        <f>'过渡页'!D78</f>
        <v>0</v>
      </c>
    </row>
    <row r="79" spans="1:4" ht="17.25" customHeight="1">
      <c r="A79" s="59"/>
      <c r="B79" s="60"/>
      <c r="C79" s="53">
        <f>'过渡页'!C79</f>
        <v>0</v>
      </c>
      <c r="D79" s="54">
        <f>'过渡页'!D79</f>
        <v>0</v>
      </c>
    </row>
    <row r="80" spans="1:4" ht="17.25" customHeight="1">
      <c r="A80" s="59"/>
      <c r="B80" s="60"/>
      <c r="C80" s="53">
        <f>'过渡页'!C80</f>
        <v>0</v>
      </c>
      <c r="D80" s="54">
        <f>'过渡页'!D80</f>
        <v>0</v>
      </c>
    </row>
    <row r="81" spans="1:4" ht="17.25" customHeight="1">
      <c r="A81" s="59"/>
      <c r="B81" s="60"/>
      <c r="C81" s="53">
        <f>'过渡页'!C81</f>
        <v>0</v>
      </c>
      <c r="D81" s="54">
        <f>'过渡页'!D81</f>
        <v>0</v>
      </c>
    </row>
    <row r="82" spans="1:4" ht="17.25" customHeight="1">
      <c r="A82" s="59"/>
      <c r="B82" s="60"/>
      <c r="C82" s="53">
        <f>'过渡页'!C82</f>
        <v>0</v>
      </c>
      <c r="D82" s="54">
        <f>'过渡页'!D82</f>
        <v>0</v>
      </c>
    </row>
    <row r="83" spans="1:4" ht="17.25" customHeight="1">
      <c r="A83" s="59"/>
      <c r="B83" s="60"/>
      <c r="C83" s="53">
        <f>'过渡页'!C83</f>
        <v>0</v>
      </c>
      <c r="D83" s="54">
        <f>'过渡页'!D83</f>
        <v>0</v>
      </c>
    </row>
    <row r="84" spans="1:4" ht="17.25" customHeight="1">
      <c r="A84" s="59"/>
      <c r="B84" s="60"/>
      <c r="C84" s="53">
        <f>'过渡页'!C84</f>
        <v>0</v>
      </c>
      <c r="D84" s="54">
        <f>'过渡页'!D84</f>
        <v>0</v>
      </c>
    </row>
    <row r="85" spans="1:4" ht="17.25" customHeight="1">
      <c r="A85" s="59"/>
      <c r="B85" s="60"/>
      <c r="C85" s="53">
        <f>'过渡页'!C85</f>
        <v>0</v>
      </c>
      <c r="D85" s="54">
        <f>'过渡页'!D85</f>
        <v>0</v>
      </c>
    </row>
    <row r="86" spans="1:4" ht="17.25" customHeight="1">
      <c r="A86" s="59"/>
      <c r="B86" s="60"/>
      <c r="C86" s="53">
        <f>'过渡页'!C86</f>
        <v>0</v>
      </c>
      <c r="D86" s="54">
        <f>'过渡页'!D86</f>
        <v>0</v>
      </c>
    </row>
    <row r="87" spans="1:4" ht="17.25" customHeight="1">
      <c r="A87" s="59"/>
      <c r="B87" s="60"/>
      <c r="C87" s="53">
        <f>'过渡页'!C87</f>
        <v>0</v>
      </c>
      <c r="D87" s="54">
        <f>'过渡页'!D87</f>
        <v>0</v>
      </c>
    </row>
    <row r="88" spans="1:4" ht="17.25" customHeight="1">
      <c r="A88" s="59"/>
      <c r="B88" s="60"/>
      <c r="C88" s="53">
        <f>'过渡页'!C88</f>
        <v>0</v>
      </c>
      <c r="D88" s="54">
        <f>'过渡页'!D88</f>
        <v>0</v>
      </c>
    </row>
    <row r="89" spans="1:4" ht="17.25" customHeight="1">
      <c r="A89" s="59"/>
      <c r="B89" s="60"/>
      <c r="C89" s="53">
        <f>'过渡页'!C89</f>
        <v>0</v>
      </c>
      <c r="D89" s="54">
        <f>'过渡页'!D89</f>
        <v>0</v>
      </c>
    </row>
    <row r="90" spans="1:4" ht="17.25" customHeight="1">
      <c r="A90" s="59"/>
      <c r="B90" s="60"/>
      <c r="C90" s="53">
        <f>'过渡页'!C90</f>
        <v>0</v>
      </c>
      <c r="D90" s="54">
        <f>'过渡页'!D90</f>
        <v>0</v>
      </c>
    </row>
    <row r="91" spans="1:4" ht="17.25" customHeight="1">
      <c r="A91" s="59"/>
      <c r="B91" s="60"/>
      <c r="C91" s="53">
        <f>'过渡页'!C91</f>
        <v>0</v>
      </c>
      <c r="D91" s="54">
        <f>'过渡页'!D91</f>
        <v>0</v>
      </c>
    </row>
    <row r="92" spans="1:4" ht="17.25" customHeight="1">
      <c r="A92" s="59"/>
      <c r="B92" s="60"/>
      <c r="C92" s="53">
        <f>'过渡页'!C92</f>
        <v>0</v>
      </c>
      <c r="D92" s="54">
        <f>'过渡页'!D92</f>
        <v>0</v>
      </c>
    </row>
    <row r="93" spans="1:4" ht="17.25" customHeight="1">
      <c r="A93" s="59"/>
      <c r="B93" s="60"/>
      <c r="C93" s="53">
        <f>'过渡页'!C93</f>
        <v>0</v>
      </c>
      <c r="D93" s="54">
        <f>'过渡页'!D93</f>
        <v>0</v>
      </c>
    </row>
    <row r="94" spans="1:4" ht="17.25" customHeight="1">
      <c r="A94" s="59"/>
      <c r="B94" s="60"/>
      <c r="C94" s="53">
        <f>'过渡页'!C94</f>
        <v>0</v>
      </c>
      <c r="D94" s="54">
        <f>'过渡页'!D94</f>
        <v>0</v>
      </c>
    </row>
    <row r="95" spans="1:4" s="21" customFormat="1" ht="17.25" customHeight="1">
      <c r="A95" s="68" t="s">
        <v>17</v>
      </c>
      <c r="B95" s="56">
        <v>221242.12</v>
      </c>
      <c r="C95" s="62" t="s">
        <v>18</v>
      </c>
      <c r="D95" s="56">
        <v>234921.58</v>
      </c>
    </row>
    <row r="96" spans="1:4" s="21" customFormat="1" ht="15.75" customHeight="1">
      <c r="A96" s="52" t="s">
        <v>19</v>
      </c>
      <c r="B96" s="56">
        <v>0</v>
      </c>
      <c r="C96" s="63" t="s">
        <v>21</v>
      </c>
      <c r="D96" s="56">
        <v>0</v>
      </c>
    </row>
    <row r="97" spans="1:4" s="21" customFormat="1" ht="15.75" customHeight="1">
      <c r="A97" s="52" t="s">
        <v>22</v>
      </c>
      <c r="B97" s="56">
        <v>0</v>
      </c>
      <c r="C97" s="63" t="s">
        <v>24</v>
      </c>
      <c r="D97" s="56">
        <v>0</v>
      </c>
    </row>
    <row r="98" spans="1:4" s="21" customFormat="1" ht="15.75" customHeight="1">
      <c r="A98" s="52" t="s">
        <v>25</v>
      </c>
      <c r="B98" s="56">
        <v>0</v>
      </c>
      <c r="C98" s="64"/>
      <c r="D98" s="58"/>
    </row>
    <row r="99" spans="1:4" s="21" customFormat="1" ht="15.75" customHeight="1">
      <c r="A99" s="52" t="s">
        <v>27</v>
      </c>
      <c r="B99" s="56">
        <v>78679.46</v>
      </c>
      <c r="C99" s="63" t="s">
        <v>29</v>
      </c>
      <c r="D99" s="73">
        <f>D103-D95-D96-D97</f>
        <v>65000.00000000003</v>
      </c>
    </row>
    <row r="100" spans="1:4" s="21" customFormat="1" ht="15.75" customHeight="1">
      <c r="A100" s="65" t="s">
        <v>30</v>
      </c>
      <c r="B100" s="56">
        <v>14607.18</v>
      </c>
      <c r="C100" s="64"/>
      <c r="D100" s="58"/>
    </row>
    <row r="101" spans="1:4" s="21" customFormat="1" ht="15.75" customHeight="1">
      <c r="A101" s="66" t="s">
        <v>31</v>
      </c>
      <c r="B101" s="74">
        <v>64072.28</v>
      </c>
      <c r="C101" s="64"/>
      <c r="D101" s="58"/>
    </row>
    <row r="102" spans="1:4" ht="15.75" customHeight="1">
      <c r="A102" s="66"/>
      <c r="B102" s="56"/>
      <c r="C102" s="64"/>
      <c r="D102" s="60"/>
    </row>
    <row r="103" spans="1:4" s="21" customFormat="1" ht="15.75" customHeight="1">
      <c r="A103" s="68" t="s">
        <v>32</v>
      </c>
      <c r="B103" s="56">
        <v>299921.58</v>
      </c>
      <c r="C103" s="68" t="s">
        <v>33</v>
      </c>
      <c r="D103" s="75">
        <f>B103</f>
        <v>299921.58</v>
      </c>
    </row>
    <row r="104" ht="19.5" customHeight="1"/>
    <row r="105" ht="19.5" customHeight="1"/>
    <row r="106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8.33203125" style="45" customWidth="1"/>
    <col min="2" max="2" width="34" style="45" customWidth="1"/>
    <col min="3" max="3" width="44.33203125" style="45" customWidth="1"/>
    <col min="4" max="4" width="30.66015625" style="45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46" t="s">
        <v>34</v>
      </c>
    </row>
    <row r="2" ht="19.5" customHeight="1">
      <c r="A2" s="47"/>
    </row>
    <row r="3" spans="1:4" ht="28.5" customHeight="1">
      <c r="A3" s="98" t="s">
        <v>67</v>
      </c>
      <c r="B3" s="98"/>
      <c r="C3" s="98"/>
      <c r="D3" s="98"/>
    </row>
    <row r="4" spans="1:4" ht="15" customHeight="1">
      <c r="A4" s="76" t="s">
        <v>109</v>
      </c>
      <c r="D4" s="46" t="s">
        <v>2</v>
      </c>
    </row>
    <row r="5" spans="1:4" ht="16.5" customHeight="1">
      <c r="A5" s="48" t="s">
        <v>3</v>
      </c>
      <c r="B5" s="49"/>
      <c r="C5" s="99" t="s">
        <v>4</v>
      </c>
      <c r="D5" s="99"/>
    </row>
    <row r="6" spans="1:4" ht="15.75" customHeight="1">
      <c r="A6" s="50" t="s">
        <v>5</v>
      </c>
      <c r="B6" s="50" t="s">
        <v>0</v>
      </c>
      <c r="C6" s="50" t="s">
        <v>5</v>
      </c>
      <c r="D6" s="51" t="s">
        <v>0</v>
      </c>
    </row>
    <row r="7" spans="1:4" s="21" customFormat="1" ht="15.75" customHeight="1">
      <c r="A7" s="52" t="s">
        <v>6</v>
      </c>
      <c r="B7" s="56">
        <v>139387.12</v>
      </c>
      <c r="C7" s="71" t="str">
        <f>'过渡页（财政拨款）'!C7</f>
        <v>教育支出</v>
      </c>
      <c r="D7" s="72">
        <f>'过渡页（财政拨款）'!D7</f>
        <v>114645.98</v>
      </c>
    </row>
    <row r="8" spans="1:4" s="21" customFormat="1" ht="15.75" customHeight="1">
      <c r="A8" s="52" t="s">
        <v>8</v>
      </c>
      <c r="B8" s="56">
        <v>139387.12</v>
      </c>
      <c r="C8" s="71" t="str">
        <f>'过渡页（财政拨款）'!C8</f>
        <v>  普通教育</v>
      </c>
      <c r="D8" s="72">
        <f>'过渡页（财政拨款）'!D8</f>
        <v>107181.48</v>
      </c>
    </row>
    <row r="9" spans="1:4" s="21" customFormat="1" ht="15.75" customHeight="1">
      <c r="A9" s="52" t="s">
        <v>9</v>
      </c>
      <c r="B9" s="56">
        <v>0</v>
      </c>
      <c r="C9" s="71" t="str">
        <f>'过渡页（财政拨款）'!C9</f>
        <v>    高等教育</v>
      </c>
      <c r="D9" s="72">
        <f>'过渡页（财政拨款）'!D9</f>
        <v>107181.48</v>
      </c>
    </row>
    <row r="10" spans="1:4" ht="15.75" customHeight="1">
      <c r="A10" s="52"/>
      <c r="B10" s="56"/>
      <c r="C10" s="53" t="str">
        <f>'过渡页（财政拨款）'!C10</f>
        <v>  教育费附加安排的支出</v>
      </c>
      <c r="D10" s="54">
        <f>'过渡页（财政拨款）'!D10</f>
        <v>7464.5</v>
      </c>
    </row>
    <row r="11" spans="1:4" ht="15.75" customHeight="1">
      <c r="A11" s="55"/>
      <c r="B11" s="57"/>
      <c r="C11" s="53" t="str">
        <f>'过渡页（财政拨款）'!C11</f>
        <v>    其他教育费附加安排的支出</v>
      </c>
      <c r="D11" s="54">
        <f>'过渡页（财政拨款）'!D11</f>
        <v>7464.5</v>
      </c>
    </row>
    <row r="12" spans="1:4" ht="15.75" customHeight="1">
      <c r="A12" s="55"/>
      <c r="B12" s="57"/>
      <c r="C12" s="53" t="str">
        <f>'过渡页（财政拨款）'!C12</f>
        <v>科学技术支出</v>
      </c>
      <c r="D12" s="54">
        <f>'过渡页（财政拨款）'!D12</f>
        <v>3569.1</v>
      </c>
    </row>
    <row r="13" spans="1:4" ht="15.75" customHeight="1">
      <c r="A13" s="55"/>
      <c r="B13" s="56"/>
      <c r="C13" s="53" t="str">
        <f>'过渡页（财政拨款）'!C13</f>
        <v>  基础研究</v>
      </c>
      <c r="D13" s="54">
        <f>'过渡页（财政拨款）'!D13</f>
        <v>1089</v>
      </c>
    </row>
    <row r="14" spans="1:4" ht="15.75" customHeight="1">
      <c r="A14" s="55"/>
      <c r="B14" s="58"/>
      <c r="C14" s="53" t="str">
        <f>'过渡页（财政拨款）'!C14</f>
        <v>    自然科学基金</v>
      </c>
      <c r="D14" s="54">
        <f>'过渡页（财政拨款）'!D14</f>
        <v>1089</v>
      </c>
    </row>
    <row r="15" spans="1:4" ht="15.75" customHeight="1">
      <c r="A15" s="55"/>
      <c r="B15" s="58"/>
      <c r="C15" s="53" t="str">
        <f>'过渡页（财政拨款）'!C15</f>
        <v>  技术研究与开发</v>
      </c>
      <c r="D15" s="54">
        <f>'过渡页（财政拨款）'!D15</f>
        <v>273</v>
      </c>
    </row>
    <row r="16" spans="1:4" ht="15.75" customHeight="1">
      <c r="A16" s="59"/>
      <c r="B16" s="60"/>
      <c r="C16" s="53" t="str">
        <f>'过渡页（财政拨款）'!C16</f>
        <v>    应用技术研究与开发</v>
      </c>
      <c r="D16" s="54">
        <f>'过渡页（财政拨款）'!D16</f>
        <v>273</v>
      </c>
    </row>
    <row r="17" spans="1:4" ht="15.75" customHeight="1">
      <c r="A17" s="59"/>
      <c r="B17" s="60"/>
      <c r="C17" s="53" t="str">
        <f>'过渡页（财政拨款）'!C17</f>
        <v>  科技条件与服务</v>
      </c>
      <c r="D17" s="54">
        <f>'过渡页（财政拨款）'!D17</f>
        <v>387.8</v>
      </c>
    </row>
    <row r="18" spans="1:4" ht="15.75" customHeight="1">
      <c r="A18" s="55"/>
      <c r="B18" s="60"/>
      <c r="C18" s="53" t="str">
        <f>'过渡页（财政拨款）'!C18</f>
        <v>    技术创新服务体系</v>
      </c>
      <c r="D18" s="54">
        <f>'过渡页（财政拨款）'!D18</f>
        <v>387.8</v>
      </c>
    </row>
    <row r="19" spans="1:4" ht="15.75" customHeight="1">
      <c r="A19" s="55"/>
      <c r="B19" s="60"/>
      <c r="C19" s="53" t="str">
        <f>'过渡页（财政拨款）'!C19</f>
        <v>  社会科学</v>
      </c>
      <c r="D19" s="54">
        <f>'过渡页（财政拨款）'!D19</f>
        <v>356.3</v>
      </c>
    </row>
    <row r="20" spans="1:4" ht="15.75" customHeight="1">
      <c r="A20" s="55"/>
      <c r="B20" s="60"/>
      <c r="C20" s="53" t="str">
        <f>'过渡页（财政拨款）'!C20</f>
        <v>    社会科学研究</v>
      </c>
      <c r="D20" s="54">
        <f>'过渡页（财政拨款）'!D20</f>
        <v>356.3</v>
      </c>
    </row>
    <row r="21" spans="1:4" ht="15.75" customHeight="1">
      <c r="A21" s="55"/>
      <c r="B21" s="60"/>
      <c r="C21" s="53" t="str">
        <f>'过渡页（财政拨款）'!C21</f>
        <v>  科技重大项目</v>
      </c>
      <c r="D21" s="54">
        <f>'过渡页（财政拨款）'!D21</f>
        <v>1463</v>
      </c>
    </row>
    <row r="22" spans="1:4" ht="15.75" customHeight="1">
      <c r="A22" s="59"/>
      <c r="B22" s="60"/>
      <c r="C22" s="53" t="str">
        <f>'过渡页（财政拨款）'!C22</f>
        <v>    重点研发计划</v>
      </c>
      <c r="D22" s="54">
        <f>'过渡页（财政拨款）'!D22</f>
        <v>1463</v>
      </c>
    </row>
    <row r="23" spans="1:4" ht="15.75" customHeight="1">
      <c r="A23" s="59"/>
      <c r="B23" s="60"/>
      <c r="C23" s="53" t="str">
        <f>'过渡页（财政拨款）'!C23</f>
        <v>文化旅游体育与传媒支出</v>
      </c>
      <c r="D23" s="54">
        <f>'过渡页（财政拨款）'!D23</f>
        <v>80</v>
      </c>
    </row>
    <row r="24" spans="1:4" ht="15.75" customHeight="1">
      <c r="A24" s="59"/>
      <c r="B24" s="60"/>
      <c r="C24" s="53" t="str">
        <f>'过渡页（财政拨款）'!C24</f>
        <v>  文化和旅游</v>
      </c>
      <c r="D24" s="54">
        <f>'过渡页（财政拨款）'!D24</f>
        <v>27</v>
      </c>
    </row>
    <row r="25" spans="1:4" ht="15.75" customHeight="1">
      <c r="A25" s="59"/>
      <c r="B25" s="60"/>
      <c r="C25" s="53" t="str">
        <f>'过渡页（财政拨款）'!C25</f>
        <v>    其他文化和旅游支出</v>
      </c>
      <c r="D25" s="54">
        <f>'过渡页（财政拨款）'!D25</f>
        <v>27</v>
      </c>
    </row>
    <row r="26" spans="1:4" ht="15.75" customHeight="1">
      <c r="A26" s="59"/>
      <c r="B26" s="60"/>
      <c r="C26" s="53" t="str">
        <f>'过渡页（财政拨款）'!C26</f>
        <v>  文物</v>
      </c>
      <c r="D26" s="54">
        <f>'过渡页（财政拨款）'!D26</f>
        <v>3</v>
      </c>
    </row>
    <row r="27" spans="1:4" ht="15.75" customHeight="1">
      <c r="A27" s="59"/>
      <c r="B27" s="60"/>
      <c r="C27" s="53" t="str">
        <f>'过渡页（财政拨款）'!C27</f>
        <v>    文物保护</v>
      </c>
      <c r="D27" s="54">
        <f>'过渡页（财政拨款）'!D27</f>
        <v>3</v>
      </c>
    </row>
    <row r="28" spans="1:4" ht="15.75" customHeight="1">
      <c r="A28" s="59"/>
      <c r="B28" s="60"/>
      <c r="C28" s="53" t="str">
        <f>'过渡页（财政拨款）'!C28</f>
        <v>  其他文化体育与传媒支出</v>
      </c>
      <c r="D28" s="54">
        <f>'过渡页（财政拨款）'!D28</f>
        <v>50</v>
      </c>
    </row>
    <row r="29" spans="1:4" ht="15.75" customHeight="1">
      <c r="A29" s="59"/>
      <c r="B29" s="60"/>
      <c r="C29" s="53" t="str">
        <f>'过渡页（财政拨款）'!C29</f>
        <v>    其他文化体育与传媒支出</v>
      </c>
      <c r="D29" s="54">
        <f>'过渡页（财政拨款）'!D29</f>
        <v>50</v>
      </c>
    </row>
    <row r="30" spans="1:4" ht="15.75" customHeight="1">
      <c r="A30" s="59"/>
      <c r="B30" s="60"/>
      <c r="C30" s="53" t="str">
        <f>'过渡页（财政拨款）'!C30</f>
        <v>社会保障和就业支出</v>
      </c>
      <c r="D30" s="54">
        <f>'过渡页（财政拨款）'!D30</f>
        <v>11400</v>
      </c>
    </row>
    <row r="31" spans="1:4" ht="15.75" customHeight="1">
      <c r="A31" s="59"/>
      <c r="B31" s="60"/>
      <c r="C31" s="53" t="str">
        <f>'过渡页（财政拨款）'!C31</f>
        <v>  行政事业单位离退休</v>
      </c>
      <c r="D31" s="54">
        <f>'过渡页（财政拨款）'!D31</f>
        <v>11400</v>
      </c>
    </row>
    <row r="32" spans="1:4" ht="15.75" customHeight="1">
      <c r="A32" s="59"/>
      <c r="B32" s="60"/>
      <c r="C32" s="53" t="str">
        <f>'过渡页（财政拨款）'!C32</f>
        <v>    机关事业单位基本养老保险缴费支出</v>
      </c>
      <c r="D32" s="54">
        <f>'过渡页（财政拨款）'!D32</f>
        <v>8150</v>
      </c>
    </row>
    <row r="33" spans="1:4" ht="15.75" customHeight="1">
      <c r="A33" s="59"/>
      <c r="B33" s="60"/>
      <c r="C33" s="53" t="str">
        <f>'过渡页（财政拨款）'!C33</f>
        <v>    机关事业单位职业年金缴费支出</v>
      </c>
      <c r="D33" s="54">
        <f>'过渡页（财政拨款）'!D33</f>
        <v>3250</v>
      </c>
    </row>
    <row r="34" spans="1:4" ht="15.75" customHeight="1">
      <c r="A34" s="59"/>
      <c r="B34" s="60"/>
      <c r="C34" s="53" t="str">
        <f>'过渡页（财政拨款）'!C34</f>
        <v>卫生健康支出</v>
      </c>
      <c r="D34" s="54">
        <f>'过渡页（财政拨款）'!D34</f>
        <v>3192.04</v>
      </c>
    </row>
    <row r="35" spans="1:4" ht="15.75" customHeight="1">
      <c r="A35" s="59"/>
      <c r="B35" s="60"/>
      <c r="C35" s="53" t="str">
        <f>'过渡页（财政拨款）'!C35</f>
        <v>  行政事业单位医疗</v>
      </c>
      <c r="D35" s="54">
        <f>'过渡页（财政拨款）'!D35</f>
        <v>3192.04</v>
      </c>
    </row>
    <row r="36" spans="1:4" ht="15.75" customHeight="1">
      <c r="A36" s="59"/>
      <c r="B36" s="60"/>
      <c r="C36" s="53" t="str">
        <f>'过渡页（财政拨款）'!C36</f>
        <v>    事业单位医疗</v>
      </c>
      <c r="D36" s="54">
        <f>'过渡页（财政拨款）'!D36</f>
        <v>3192.04</v>
      </c>
    </row>
    <row r="37" spans="1:4" ht="15.75" customHeight="1">
      <c r="A37" s="59"/>
      <c r="B37" s="60"/>
      <c r="C37" s="53" t="str">
        <f>'过渡页（财政拨款）'!C37</f>
        <v>住房保障支出</v>
      </c>
      <c r="D37" s="54">
        <f>'过渡页（财政拨款）'!D37</f>
        <v>6500</v>
      </c>
    </row>
    <row r="38" spans="1:4" ht="15.75" customHeight="1">
      <c r="A38" s="59"/>
      <c r="B38" s="60"/>
      <c r="C38" s="53" t="str">
        <f>'过渡页（财政拨款）'!C38</f>
        <v>  住房改革支出</v>
      </c>
      <c r="D38" s="54">
        <f>'过渡页（财政拨款）'!D38</f>
        <v>6500</v>
      </c>
    </row>
    <row r="39" spans="1:4" ht="15.75" customHeight="1">
      <c r="A39" s="59"/>
      <c r="B39" s="60"/>
      <c r="C39" s="53" t="str">
        <f>'过渡页（财政拨款）'!C39</f>
        <v>    住房公积金</v>
      </c>
      <c r="D39" s="54">
        <f>'过渡页（财政拨款）'!D39</f>
        <v>6000</v>
      </c>
    </row>
    <row r="40" spans="1:4" ht="15.75" customHeight="1">
      <c r="A40" s="59"/>
      <c r="B40" s="60"/>
      <c r="C40" s="53" t="str">
        <f>'过渡页（财政拨款）'!C40</f>
        <v>    购房补贴</v>
      </c>
      <c r="D40" s="54">
        <f>'过渡页（财政拨款）'!D40</f>
        <v>500</v>
      </c>
    </row>
    <row r="41" spans="1:4" ht="15.75" customHeight="1">
      <c r="A41" s="59"/>
      <c r="B41" s="60"/>
      <c r="C41" s="53">
        <f>'过渡页（财政拨款）'!C41</f>
        <v>0</v>
      </c>
      <c r="D41" s="54">
        <f>'过渡页（财政拨款）'!D41</f>
        <v>0</v>
      </c>
    </row>
    <row r="42" spans="1:4" ht="15.75" customHeight="1">
      <c r="A42" s="59"/>
      <c r="B42" s="60"/>
      <c r="C42" s="53">
        <f>'过渡页（财政拨款）'!C42</f>
        <v>0</v>
      </c>
      <c r="D42" s="54">
        <f>'过渡页（财政拨款）'!D42</f>
        <v>0</v>
      </c>
    </row>
    <row r="43" spans="1:4" ht="17.25" customHeight="1">
      <c r="A43" s="59"/>
      <c r="B43" s="60"/>
      <c r="C43" s="53">
        <f>'过渡页（财政拨款）'!C43</f>
        <v>0</v>
      </c>
      <c r="D43" s="54">
        <f>'过渡页（财政拨款）'!D43</f>
        <v>0</v>
      </c>
    </row>
    <row r="44" spans="1:4" ht="17.25" customHeight="1">
      <c r="A44" s="59"/>
      <c r="B44" s="60"/>
      <c r="C44" s="53">
        <f>'过渡页（财政拨款）'!C44</f>
        <v>0</v>
      </c>
      <c r="D44" s="54">
        <f>'过渡页（财政拨款）'!D44</f>
        <v>0</v>
      </c>
    </row>
    <row r="45" spans="1:4" ht="17.25" customHeight="1">
      <c r="A45" s="59"/>
      <c r="B45" s="60"/>
      <c r="C45" s="53">
        <f>'过渡页（财政拨款）'!C45</f>
        <v>0</v>
      </c>
      <c r="D45" s="54">
        <f>'过渡页（财政拨款）'!D45</f>
        <v>0</v>
      </c>
    </row>
    <row r="46" spans="1:4" ht="17.25" customHeight="1">
      <c r="A46" s="59"/>
      <c r="B46" s="60"/>
      <c r="C46" s="53">
        <f>'过渡页（财政拨款）'!C46</f>
        <v>0</v>
      </c>
      <c r="D46" s="54">
        <f>'过渡页（财政拨款）'!D46</f>
        <v>0</v>
      </c>
    </row>
    <row r="47" spans="1:4" ht="17.25" customHeight="1">
      <c r="A47" s="59"/>
      <c r="B47" s="60"/>
      <c r="C47" s="53">
        <f>'过渡页（财政拨款）'!C47</f>
        <v>0</v>
      </c>
      <c r="D47" s="54">
        <f>'过渡页（财政拨款）'!D47</f>
        <v>0</v>
      </c>
    </row>
    <row r="48" spans="1:4" ht="17.25" customHeight="1">
      <c r="A48" s="59"/>
      <c r="B48" s="60"/>
      <c r="C48" s="53">
        <f>'过渡页（财政拨款）'!C48</f>
        <v>0</v>
      </c>
      <c r="D48" s="54">
        <f>'过渡页（财政拨款）'!D48</f>
        <v>0</v>
      </c>
    </row>
    <row r="49" spans="1:4" ht="17.25" customHeight="1">
      <c r="A49" s="59"/>
      <c r="B49" s="60"/>
      <c r="C49" s="53">
        <f>'过渡页（财政拨款）'!C49</f>
        <v>0</v>
      </c>
      <c r="D49" s="54">
        <f>'过渡页（财政拨款）'!D49</f>
        <v>0</v>
      </c>
    </row>
    <row r="50" spans="1:4" ht="17.25" customHeight="1">
      <c r="A50" s="59"/>
      <c r="B50" s="60"/>
      <c r="C50" s="53">
        <f>'过渡页（财政拨款）'!C50</f>
        <v>0</v>
      </c>
      <c r="D50" s="54">
        <f>'过渡页（财政拨款）'!D50</f>
        <v>0</v>
      </c>
    </row>
    <row r="51" spans="1:4" ht="17.25" customHeight="1">
      <c r="A51" s="59"/>
      <c r="B51" s="60"/>
      <c r="C51" s="53">
        <f>'过渡页（财政拨款）'!C51</f>
        <v>0</v>
      </c>
      <c r="D51" s="54">
        <f>'过渡页（财政拨款）'!D51</f>
        <v>0</v>
      </c>
    </row>
    <row r="52" spans="1:4" ht="17.25" customHeight="1">
      <c r="A52" s="59"/>
      <c r="B52" s="60"/>
      <c r="C52" s="53">
        <f>'过渡页（财政拨款）'!C52</f>
        <v>0</v>
      </c>
      <c r="D52" s="54">
        <f>'过渡页（财政拨款）'!D52</f>
        <v>0</v>
      </c>
    </row>
    <row r="53" spans="1:4" ht="17.25" customHeight="1">
      <c r="A53" s="59"/>
      <c r="B53" s="60"/>
      <c r="C53" s="53">
        <f>'过渡页（财政拨款）'!C53</f>
        <v>0</v>
      </c>
      <c r="D53" s="54">
        <f>'过渡页（财政拨款）'!D53</f>
        <v>0</v>
      </c>
    </row>
    <row r="54" spans="1:4" ht="17.25" customHeight="1">
      <c r="A54" s="59"/>
      <c r="B54" s="60"/>
      <c r="C54" s="53">
        <f>'过渡页（财政拨款）'!C54</f>
        <v>0</v>
      </c>
      <c r="D54" s="54">
        <f>'过渡页（财政拨款）'!D54</f>
        <v>0</v>
      </c>
    </row>
    <row r="55" spans="1:4" ht="17.25" customHeight="1">
      <c r="A55" s="59"/>
      <c r="B55" s="60"/>
      <c r="C55" s="53">
        <f>'过渡页（财政拨款）'!C55</f>
        <v>0</v>
      </c>
      <c r="D55" s="54">
        <f>'过渡页（财政拨款）'!D55</f>
        <v>0</v>
      </c>
    </row>
    <row r="56" spans="1:4" ht="17.25" customHeight="1">
      <c r="A56" s="59"/>
      <c r="B56" s="60"/>
      <c r="C56" s="53">
        <f>'过渡页（财政拨款）'!C56</f>
        <v>0</v>
      </c>
      <c r="D56" s="54">
        <f>'过渡页（财政拨款）'!D56</f>
        <v>0</v>
      </c>
    </row>
    <row r="57" spans="1:4" ht="17.25" customHeight="1">
      <c r="A57" s="59"/>
      <c r="B57" s="60"/>
      <c r="C57" s="53">
        <f>'过渡页（财政拨款）'!C57</f>
        <v>0</v>
      </c>
      <c r="D57" s="54">
        <f>'过渡页（财政拨款）'!D57</f>
        <v>0</v>
      </c>
    </row>
    <row r="58" spans="1:4" ht="17.25" customHeight="1">
      <c r="A58" s="59"/>
      <c r="B58" s="60"/>
      <c r="C58" s="53">
        <f>'过渡页（财政拨款）'!C58</f>
        <v>0</v>
      </c>
      <c r="D58" s="54">
        <f>'过渡页（财政拨款）'!D58</f>
        <v>0</v>
      </c>
    </row>
    <row r="59" spans="1:4" ht="17.25" customHeight="1">
      <c r="A59" s="59"/>
      <c r="B59" s="60"/>
      <c r="C59" s="53">
        <f>'过渡页（财政拨款）'!C59</f>
        <v>0</v>
      </c>
      <c r="D59" s="54">
        <f>'过渡页（财政拨款）'!D59</f>
        <v>0</v>
      </c>
    </row>
    <row r="60" spans="1:4" ht="17.25" customHeight="1">
      <c r="A60" s="59"/>
      <c r="B60" s="60"/>
      <c r="C60" s="53">
        <f>'过渡页（财政拨款）'!C60</f>
        <v>0</v>
      </c>
      <c r="D60" s="54">
        <f>'过渡页（财政拨款）'!D60</f>
        <v>0</v>
      </c>
    </row>
    <row r="61" spans="1:4" ht="17.25" customHeight="1">
      <c r="A61" s="59"/>
      <c r="B61" s="60"/>
      <c r="C61" s="53">
        <f>'过渡页（财政拨款）'!C61</f>
        <v>0</v>
      </c>
      <c r="D61" s="54">
        <f>'过渡页（财政拨款）'!D61</f>
        <v>0</v>
      </c>
    </row>
    <row r="62" spans="1:4" ht="17.25" customHeight="1">
      <c r="A62" s="59"/>
      <c r="B62" s="60"/>
      <c r="C62" s="53">
        <f>'过渡页（财政拨款）'!C62</f>
        <v>0</v>
      </c>
      <c r="D62" s="54">
        <f>'过渡页（财政拨款）'!D62</f>
        <v>0</v>
      </c>
    </row>
    <row r="63" spans="1:4" ht="17.25" customHeight="1">
      <c r="A63" s="59"/>
      <c r="B63" s="60"/>
      <c r="C63" s="53">
        <f>'过渡页（财政拨款）'!C63</f>
        <v>0</v>
      </c>
      <c r="D63" s="54">
        <f>'过渡页（财政拨款）'!D63</f>
        <v>0</v>
      </c>
    </row>
    <row r="64" spans="1:4" ht="17.25" customHeight="1">
      <c r="A64" s="59"/>
      <c r="B64" s="60"/>
      <c r="C64" s="53">
        <f>'过渡页（财政拨款）'!C64</f>
        <v>0</v>
      </c>
      <c r="D64" s="54">
        <f>'过渡页（财政拨款）'!D64</f>
        <v>0</v>
      </c>
    </row>
    <row r="65" spans="1:4" ht="17.25" customHeight="1">
      <c r="A65" s="59"/>
      <c r="B65" s="60"/>
      <c r="C65" s="53">
        <f>'过渡页（财政拨款）'!C65</f>
        <v>0</v>
      </c>
      <c r="D65" s="54">
        <f>'过渡页（财政拨款）'!D65</f>
        <v>0</v>
      </c>
    </row>
    <row r="66" spans="1:4" ht="17.25" customHeight="1">
      <c r="A66" s="59"/>
      <c r="B66" s="60"/>
      <c r="C66" s="53">
        <f>'过渡页（财政拨款）'!C66</f>
        <v>0</v>
      </c>
      <c r="D66" s="54">
        <f>'过渡页（财政拨款）'!D66</f>
        <v>0</v>
      </c>
    </row>
    <row r="67" spans="1:4" ht="17.25" customHeight="1">
      <c r="A67" s="59"/>
      <c r="B67" s="60"/>
      <c r="C67" s="53">
        <f>'过渡页（财政拨款）'!C67</f>
        <v>0</v>
      </c>
      <c r="D67" s="54">
        <f>'过渡页（财政拨款）'!D67</f>
        <v>0</v>
      </c>
    </row>
    <row r="68" spans="1:4" ht="17.25" customHeight="1">
      <c r="A68" s="59"/>
      <c r="B68" s="60"/>
      <c r="C68" s="53">
        <f>'过渡页（财政拨款）'!C68</f>
        <v>0</v>
      </c>
      <c r="D68" s="54">
        <f>'过渡页（财政拨款）'!D68</f>
        <v>0</v>
      </c>
    </row>
    <row r="69" spans="1:4" ht="17.25" customHeight="1">
      <c r="A69" s="59"/>
      <c r="B69" s="60"/>
      <c r="C69" s="53">
        <f>'过渡页（财政拨款）'!C69</f>
        <v>0</v>
      </c>
      <c r="D69" s="54">
        <f>'过渡页（财政拨款）'!D69</f>
        <v>0</v>
      </c>
    </row>
    <row r="70" spans="1:4" ht="17.25" customHeight="1">
      <c r="A70" s="59"/>
      <c r="B70" s="60"/>
      <c r="C70" s="53">
        <f>'过渡页（财政拨款）'!C70</f>
        <v>0</v>
      </c>
      <c r="D70" s="54">
        <f>'过渡页（财政拨款）'!D70</f>
        <v>0</v>
      </c>
    </row>
    <row r="71" spans="1:4" ht="17.25" customHeight="1">
      <c r="A71" s="59"/>
      <c r="B71" s="60"/>
      <c r="C71" s="53">
        <f>'过渡页（财政拨款）'!C71</f>
        <v>0</v>
      </c>
      <c r="D71" s="54">
        <f>'过渡页（财政拨款）'!D71</f>
        <v>0</v>
      </c>
    </row>
    <row r="72" spans="1:4" ht="17.25" customHeight="1">
      <c r="A72" s="59"/>
      <c r="B72" s="60"/>
      <c r="C72" s="53">
        <f>'过渡页（财政拨款）'!C72</f>
        <v>0</v>
      </c>
      <c r="D72" s="54">
        <f>'过渡页（财政拨款）'!D72</f>
        <v>0</v>
      </c>
    </row>
    <row r="73" spans="1:4" ht="17.25" customHeight="1">
      <c r="A73" s="59"/>
      <c r="B73" s="60"/>
      <c r="C73" s="53">
        <f>'过渡页（财政拨款）'!C73</f>
        <v>0</v>
      </c>
      <c r="D73" s="54">
        <f>'过渡页（财政拨款）'!D73</f>
        <v>0</v>
      </c>
    </row>
    <row r="74" spans="1:4" ht="17.25" customHeight="1">
      <c r="A74" s="59"/>
      <c r="B74" s="60"/>
      <c r="C74" s="53">
        <f>'过渡页（财政拨款）'!C74</f>
        <v>0</v>
      </c>
      <c r="D74" s="54">
        <f>'过渡页（财政拨款）'!D74</f>
        <v>0</v>
      </c>
    </row>
    <row r="75" spans="1:4" ht="17.25" customHeight="1">
      <c r="A75" s="59"/>
      <c r="B75" s="60"/>
      <c r="C75" s="53">
        <f>'过渡页（财政拨款）'!C75</f>
        <v>0</v>
      </c>
      <c r="D75" s="54">
        <f>'过渡页（财政拨款）'!D75</f>
        <v>0</v>
      </c>
    </row>
    <row r="76" spans="1:4" ht="17.25" customHeight="1">
      <c r="A76" s="59"/>
      <c r="B76" s="60"/>
      <c r="C76" s="53">
        <f>'过渡页（财政拨款）'!C76</f>
        <v>0</v>
      </c>
      <c r="D76" s="54">
        <f>'过渡页（财政拨款）'!D76</f>
        <v>0</v>
      </c>
    </row>
    <row r="77" spans="1:4" ht="17.25" customHeight="1">
      <c r="A77" s="59"/>
      <c r="B77" s="60"/>
      <c r="C77" s="53">
        <f>'过渡页（财政拨款）'!C77</f>
        <v>0</v>
      </c>
      <c r="D77" s="54">
        <f>'过渡页（财政拨款）'!D77</f>
        <v>0</v>
      </c>
    </row>
    <row r="78" spans="1:4" ht="17.25" customHeight="1">
      <c r="A78" s="59"/>
      <c r="B78" s="60"/>
      <c r="C78" s="53">
        <f>'过渡页（财政拨款）'!C78</f>
        <v>0</v>
      </c>
      <c r="D78" s="54">
        <f>'过渡页（财政拨款）'!D78</f>
        <v>0</v>
      </c>
    </row>
    <row r="79" spans="1:4" ht="17.25" customHeight="1">
      <c r="A79" s="59"/>
      <c r="B79" s="60"/>
      <c r="C79" s="53">
        <f>'过渡页（财政拨款）'!C79</f>
        <v>0</v>
      </c>
      <c r="D79" s="54">
        <f>'过渡页（财政拨款）'!D79</f>
        <v>0</v>
      </c>
    </row>
    <row r="80" spans="1:4" ht="17.25" customHeight="1">
      <c r="A80" s="59"/>
      <c r="B80" s="60"/>
      <c r="C80" s="53">
        <f>'过渡页（财政拨款）'!C80</f>
        <v>0</v>
      </c>
      <c r="D80" s="54">
        <f>'过渡页（财政拨款）'!D80</f>
        <v>0</v>
      </c>
    </row>
    <row r="81" spans="1:4" ht="17.25" customHeight="1">
      <c r="A81" s="59"/>
      <c r="B81" s="60"/>
      <c r="C81" s="53">
        <f>'过渡页（财政拨款）'!C81</f>
        <v>0</v>
      </c>
      <c r="D81" s="54">
        <f>'过渡页（财政拨款）'!D81</f>
        <v>0</v>
      </c>
    </row>
    <row r="82" spans="1:4" ht="17.25" customHeight="1">
      <c r="A82" s="59"/>
      <c r="B82" s="60"/>
      <c r="C82" s="53">
        <f>'过渡页（财政拨款）'!C82</f>
        <v>0</v>
      </c>
      <c r="D82" s="54">
        <f>'过渡页（财政拨款）'!D82</f>
        <v>0</v>
      </c>
    </row>
    <row r="83" spans="1:4" ht="17.25" customHeight="1">
      <c r="A83" s="59"/>
      <c r="B83" s="60"/>
      <c r="C83" s="53">
        <f>'过渡页（财政拨款）'!C83</f>
        <v>0</v>
      </c>
      <c r="D83" s="54">
        <f>'过渡页（财政拨款）'!D83</f>
        <v>0</v>
      </c>
    </row>
    <row r="84" spans="1:4" ht="17.25" customHeight="1">
      <c r="A84" s="59"/>
      <c r="B84" s="60"/>
      <c r="C84" s="53">
        <f>'过渡页（财政拨款）'!C84</f>
        <v>0</v>
      </c>
      <c r="D84" s="54">
        <f>'过渡页（财政拨款）'!D84</f>
        <v>0</v>
      </c>
    </row>
    <row r="85" spans="1:4" ht="17.25" customHeight="1">
      <c r="A85" s="59"/>
      <c r="B85" s="60"/>
      <c r="C85" s="53">
        <f>'过渡页（财政拨款）'!C85</f>
        <v>0</v>
      </c>
      <c r="D85" s="54">
        <f>'过渡页（财政拨款）'!D85</f>
        <v>0</v>
      </c>
    </row>
    <row r="86" spans="1:4" ht="17.25" customHeight="1">
      <c r="A86" s="59"/>
      <c r="B86" s="60"/>
      <c r="C86" s="53">
        <f>'过渡页（财政拨款）'!C86</f>
        <v>0</v>
      </c>
      <c r="D86" s="54">
        <f>'过渡页（财政拨款）'!D86</f>
        <v>0</v>
      </c>
    </row>
    <row r="87" spans="1:4" ht="17.25" customHeight="1">
      <c r="A87" s="59"/>
      <c r="B87" s="60"/>
      <c r="C87" s="53">
        <f>'过渡页（财政拨款）'!C87</f>
        <v>0</v>
      </c>
      <c r="D87" s="54">
        <f>'过渡页（财政拨款）'!D87</f>
        <v>0</v>
      </c>
    </row>
    <row r="88" spans="1:4" ht="17.25" customHeight="1">
      <c r="A88" s="59"/>
      <c r="B88" s="60"/>
      <c r="C88" s="53">
        <f>'过渡页（财政拨款）'!C93</f>
        <v>0</v>
      </c>
      <c r="D88" s="54">
        <f>'过渡页（财政拨款）'!D93</f>
        <v>0</v>
      </c>
    </row>
    <row r="89" spans="1:4" ht="17.25" customHeight="1">
      <c r="A89" s="59"/>
      <c r="B89" s="60"/>
      <c r="C89" s="53">
        <f>'过渡页（财政拨款）'!C94</f>
        <v>0</v>
      </c>
      <c r="D89" s="54">
        <f>'过渡页（财政拨款）'!D94</f>
        <v>0</v>
      </c>
    </row>
    <row r="90" spans="1:4" ht="17.25" customHeight="1">
      <c r="A90" s="61" t="s">
        <v>17</v>
      </c>
      <c r="B90" s="56">
        <f>B7</f>
        <v>139387.12</v>
      </c>
      <c r="C90" s="62" t="s">
        <v>18</v>
      </c>
      <c r="D90" s="56">
        <f>B90</f>
        <v>139387.12</v>
      </c>
    </row>
    <row r="91" spans="1:4" ht="15.75" customHeight="1">
      <c r="A91"/>
      <c r="B91"/>
      <c r="C91"/>
      <c r="D91"/>
    </row>
    <row r="92" spans="1:4" ht="15.75" customHeight="1">
      <c r="A92"/>
      <c r="B92"/>
      <c r="C92"/>
      <c r="D92"/>
    </row>
    <row r="93" spans="1:4" ht="15.75" customHeight="1">
      <c r="A93"/>
      <c r="B93"/>
      <c r="C93"/>
      <c r="D93"/>
    </row>
    <row r="94" spans="1:4" ht="15.75" customHeight="1">
      <c r="A94"/>
      <c r="B94"/>
      <c r="C94"/>
      <c r="D94"/>
    </row>
    <row r="95" spans="1:4" ht="15.75" customHeight="1">
      <c r="A95"/>
      <c r="B95"/>
      <c r="C95"/>
      <c r="D95"/>
    </row>
    <row r="96" spans="1:4" ht="15.75" customHeight="1">
      <c r="A96"/>
      <c r="B96"/>
      <c r="C96"/>
      <c r="D96"/>
    </row>
    <row r="97" spans="1:4" ht="15.75" customHeight="1">
      <c r="A97"/>
      <c r="B97"/>
      <c r="C97"/>
      <c r="D97"/>
    </row>
    <row r="98" spans="1:4" ht="15.75" customHeight="1">
      <c r="A98"/>
      <c r="B98"/>
      <c r="C98"/>
      <c r="D98"/>
    </row>
    <row r="99" ht="19.5" customHeight="1"/>
    <row r="100" ht="19.5" customHeight="1"/>
    <row r="101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" style="0" customWidth="1"/>
    <col min="2" max="2" width="38.5" style="0" customWidth="1"/>
    <col min="3" max="5" width="24.83203125" style="0" customWidth="1"/>
    <col min="6" max="6" width="18.5" style="0" customWidth="1"/>
    <col min="7" max="11" width="19.5" style="0" customWidth="1"/>
  </cols>
  <sheetData>
    <row r="1" spans="1:11" ht="19.5" customHeight="1">
      <c r="A1" s="36"/>
      <c r="B1" s="36"/>
      <c r="C1" s="9"/>
      <c r="D1" s="9"/>
      <c r="E1" s="9"/>
      <c r="F1" s="10" t="s">
        <v>35</v>
      </c>
      <c r="G1" s="37"/>
      <c r="H1" s="37"/>
      <c r="I1" s="37"/>
      <c r="J1" s="37"/>
      <c r="K1" s="37"/>
    </row>
    <row r="2" spans="1:11" ht="24" customHeight="1">
      <c r="A2" s="11" t="s">
        <v>68</v>
      </c>
      <c r="B2" s="11"/>
      <c r="C2" s="26"/>
      <c r="D2" s="26"/>
      <c r="E2" s="26"/>
      <c r="F2" s="26"/>
      <c r="G2" s="38"/>
      <c r="H2" s="38"/>
      <c r="I2" s="38"/>
      <c r="J2" s="37"/>
      <c r="K2" s="37"/>
    </row>
    <row r="3" spans="1:11" ht="19.5" customHeight="1">
      <c r="A3" s="81" t="s">
        <v>109</v>
      </c>
      <c r="B3" s="39"/>
      <c r="C3" s="12"/>
      <c r="D3" s="12"/>
      <c r="E3" s="12"/>
      <c r="F3" s="14" t="s">
        <v>2</v>
      </c>
      <c r="G3" s="37"/>
      <c r="H3" s="37"/>
      <c r="I3" s="37"/>
      <c r="J3" s="37"/>
      <c r="K3" s="37"/>
    </row>
    <row r="4" spans="1:11" ht="19.5" customHeight="1">
      <c r="A4" s="100" t="s">
        <v>36</v>
      </c>
      <c r="B4" s="100" t="s">
        <v>37</v>
      </c>
      <c r="C4" s="100" t="s">
        <v>38</v>
      </c>
      <c r="D4" s="100" t="s">
        <v>39</v>
      </c>
      <c r="E4" s="100" t="s">
        <v>40</v>
      </c>
      <c r="F4" s="100" t="s">
        <v>41</v>
      </c>
      <c r="G4" s="37"/>
      <c r="H4" s="37"/>
      <c r="I4" s="37"/>
      <c r="J4" s="37"/>
      <c r="K4" s="37"/>
    </row>
    <row r="5" spans="1:11" ht="50.25" customHeight="1">
      <c r="A5" s="100"/>
      <c r="B5" s="100"/>
      <c r="C5" s="100"/>
      <c r="D5" s="100"/>
      <c r="E5" s="100"/>
      <c r="F5" s="100"/>
      <c r="G5" s="36"/>
      <c r="H5" s="25"/>
      <c r="I5" s="25"/>
      <c r="J5" s="25"/>
      <c r="K5" s="25"/>
    </row>
    <row r="6" spans="1:11" ht="15.75" customHeight="1">
      <c r="A6" s="40" t="s">
        <v>42</v>
      </c>
      <c r="B6" s="40" t="s">
        <v>42</v>
      </c>
      <c r="C6" s="44">
        <v>1</v>
      </c>
      <c r="D6" s="44">
        <v>2</v>
      </c>
      <c r="E6" s="44">
        <v>3</v>
      </c>
      <c r="F6" s="44">
        <v>4</v>
      </c>
      <c r="G6" s="8"/>
      <c r="H6" s="37"/>
      <c r="I6" s="37"/>
      <c r="J6" s="37"/>
      <c r="K6" s="37"/>
    </row>
    <row r="7" spans="1:11" s="21" customFormat="1" ht="15.75" customHeight="1">
      <c r="A7" s="79"/>
      <c r="B7" s="80" t="s">
        <v>43</v>
      </c>
      <c r="C7" s="77">
        <v>139387.12</v>
      </c>
      <c r="D7" s="77">
        <v>66671.02</v>
      </c>
      <c r="E7" s="77">
        <v>72716.1</v>
      </c>
      <c r="F7" s="78">
        <v>0</v>
      </c>
      <c r="G7" s="8"/>
      <c r="H7" s="8"/>
      <c r="I7" s="8"/>
      <c r="J7" s="8"/>
      <c r="K7" s="8"/>
    </row>
    <row r="8" spans="1:11" ht="15.75" customHeight="1">
      <c r="A8" s="79" t="s">
        <v>110</v>
      </c>
      <c r="B8" s="80" t="s">
        <v>75</v>
      </c>
      <c r="C8" s="77">
        <v>114645.98</v>
      </c>
      <c r="D8" s="77">
        <v>45578.98</v>
      </c>
      <c r="E8" s="77">
        <v>69067</v>
      </c>
      <c r="F8" s="78">
        <v>0</v>
      </c>
      <c r="G8" s="8"/>
      <c r="H8" s="37"/>
      <c r="I8" s="37"/>
      <c r="J8" s="37"/>
      <c r="K8" s="37"/>
    </row>
    <row r="9" spans="1:11" ht="15.75" customHeight="1">
      <c r="A9" s="79" t="s">
        <v>111</v>
      </c>
      <c r="B9" s="80" t="s">
        <v>76</v>
      </c>
      <c r="C9" s="77">
        <v>107181.48</v>
      </c>
      <c r="D9" s="77">
        <v>45578.98</v>
      </c>
      <c r="E9" s="77">
        <v>61602.5</v>
      </c>
      <c r="F9" s="78">
        <v>0</v>
      </c>
      <c r="G9" s="8"/>
      <c r="H9" s="37"/>
      <c r="I9" s="37"/>
      <c r="J9" s="37"/>
      <c r="K9" s="37"/>
    </row>
    <row r="10" spans="1:11" ht="15.75" customHeight="1">
      <c r="A10" s="79" t="s">
        <v>112</v>
      </c>
      <c r="B10" s="80" t="s">
        <v>77</v>
      </c>
      <c r="C10" s="77">
        <v>107181.48</v>
      </c>
      <c r="D10" s="77">
        <v>45578.98</v>
      </c>
      <c r="E10" s="77">
        <v>61602.5</v>
      </c>
      <c r="F10" s="78">
        <v>0</v>
      </c>
      <c r="G10" s="8"/>
      <c r="H10" s="37"/>
      <c r="I10" s="37"/>
      <c r="J10" s="37"/>
      <c r="K10" s="37"/>
    </row>
    <row r="11" spans="1:11" ht="15.75" customHeight="1">
      <c r="A11" s="79" t="s">
        <v>113</v>
      </c>
      <c r="B11" s="80" t="s">
        <v>78</v>
      </c>
      <c r="C11" s="77">
        <v>7464.5</v>
      </c>
      <c r="D11" s="77">
        <v>0</v>
      </c>
      <c r="E11" s="77">
        <v>7464.5</v>
      </c>
      <c r="F11" s="78">
        <v>0</v>
      </c>
      <c r="G11" s="37"/>
      <c r="H11" s="37"/>
      <c r="I11" s="37"/>
      <c r="J11" s="37"/>
      <c r="K11" s="37"/>
    </row>
    <row r="12" spans="1:11" ht="15.75" customHeight="1">
      <c r="A12" s="79" t="s">
        <v>114</v>
      </c>
      <c r="B12" s="80" t="s">
        <v>79</v>
      </c>
      <c r="C12" s="77">
        <v>7464.5</v>
      </c>
      <c r="D12" s="77">
        <v>0</v>
      </c>
      <c r="E12" s="77">
        <v>7464.5</v>
      </c>
      <c r="F12" s="78">
        <v>0</v>
      </c>
      <c r="G12" s="37"/>
      <c r="H12" s="37"/>
      <c r="I12" s="37"/>
      <c r="J12" s="37"/>
      <c r="K12" s="37"/>
    </row>
    <row r="13" spans="1:11" ht="15.75" customHeight="1">
      <c r="A13" s="79" t="s">
        <v>115</v>
      </c>
      <c r="B13" s="80" t="s">
        <v>80</v>
      </c>
      <c r="C13" s="77">
        <v>3569.1</v>
      </c>
      <c r="D13" s="77">
        <v>0</v>
      </c>
      <c r="E13" s="77">
        <v>3569.1</v>
      </c>
      <c r="F13" s="78">
        <v>0</v>
      </c>
      <c r="G13" s="37"/>
      <c r="H13" s="37"/>
      <c r="I13" s="37"/>
      <c r="J13" s="37"/>
      <c r="K13" s="37"/>
    </row>
    <row r="14" spans="1:6" ht="15.75" customHeight="1">
      <c r="A14" s="79" t="s">
        <v>116</v>
      </c>
      <c r="B14" s="80" t="s">
        <v>81</v>
      </c>
      <c r="C14" s="77">
        <v>1089</v>
      </c>
      <c r="D14" s="77">
        <v>0</v>
      </c>
      <c r="E14" s="77">
        <v>1089</v>
      </c>
      <c r="F14" s="78">
        <v>0</v>
      </c>
    </row>
    <row r="15" spans="1:6" ht="15.75" customHeight="1">
      <c r="A15" s="79" t="s">
        <v>117</v>
      </c>
      <c r="B15" s="80" t="s">
        <v>82</v>
      </c>
      <c r="C15" s="77">
        <v>1089</v>
      </c>
      <c r="D15" s="77">
        <v>0</v>
      </c>
      <c r="E15" s="77">
        <v>1089</v>
      </c>
      <c r="F15" s="78">
        <v>0</v>
      </c>
    </row>
    <row r="16" spans="1:6" ht="15.75" customHeight="1">
      <c r="A16" s="79" t="s">
        <v>118</v>
      </c>
      <c r="B16" s="80" t="s">
        <v>83</v>
      </c>
      <c r="C16" s="77">
        <v>273</v>
      </c>
      <c r="D16" s="77">
        <v>0</v>
      </c>
      <c r="E16" s="77">
        <v>273</v>
      </c>
      <c r="F16" s="78">
        <v>0</v>
      </c>
    </row>
    <row r="17" spans="1:6" ht="15.75" customHeight="1">
      <c r="A17" s="79" t="s">
        <v>119</v>
      </c>
      <c r="B17" s="80" t="s">
        <v>84</v>
      </c>
      <c r="C17" s="77">
        <v>273</v>
      </c>
      <c r="D17" s="77">
        <v>0</v>
      </c>
      <c r="E17" s="77">
        <v>273</v>
      </c>
      <c r="F17" s="78">
        <v>0</v>
      </c>
    </row>
    <row r="18" spans="1:6" ht="15.75" customHeight="1">
      <c r="A18" s="79" t="s">
        <v>120</v>
      </c>
      <c r="B18" s="80" t="s">
        <v>85</v>
      </c>
      <c r="C18" s="77">
        <v>387.8</v>
      </c>
      <c r="D18" s="77">
        <v>0</v>
      </c>
      <c r="E18" s="77">
        <v>387.8</v>
      </c>
      <c r="F18" s="78">
        <v>0</v>
      </c>
    </row>
    <row r="19" spans="1:6" ht="15.75" customHeight="1">
      <c r="A19" s="79" t="s">
        <v>121</v>
      </c>
      <c r="B19" s="80" t="s">
        <v>86</v>
      </c>
      <c r="C19" s="77">
        <v>387.8</v>
      </c>
      <c r="D19" s="77">
        <v>0</v>
      </c>
      <c r="E19" s="77">
        <v>387.8</v>
      </c>
      <c r="F19" s="78">
        <v>0</v>
      </c>
    </row>
    <row r="20" spans="1:6" ht="15.75" customHeight="1">
      <c r="A20" s="79" t="s">
        <v>122</v>
      </c>
      <c r="B20" s="80" t="s">
        <v>87</v>
      </c>
      <c r="C20" s="77">
        <v>356.3</v>
      </c>
      <c r="D20" s="77">
        <v>0</v>
      </c>
      <c r="E20" s="77">
        <v>356.3</v>
      </c>
      <c r="F20" s="78">
        <v>0</v>
      </c>
    </row>
    <row r="21" spans="1:6" ht="15.75" customHeight="1">
      <c r="A21" s="79" t="s">
        <v>123</v>
      </c>
      <c r="B21" s="80" t="s">
        <v>88</v>
      </c>
      <c r="C21" s="77">
        <v>356.3</v>
      </c>
      <c r="D21" s="77">
        <v>0</v>
      </c>
      <c r="E21" s="77">
        <v>356.3</v>
      </c>
      <c r="F21" s="78">
        <v>0</v>
      </c>
    </row>
    <row r="22" spans="1:6" ht="15.75" customHeight="1">
      <c r="A22" s="79" t="s">
        <v>124</v>
      </c>
      <c r="B22" s="80" t="s">
        <v>89</v>
      </c>
      <c r="C22" s="77">
        <v>1463</v>
      </c>
      <c r="D22" s="77">
        <v>0</v>
      </c>
      <c r="E22" s="77">
        <v>1463</v>
      </c>
      <c r="F22" s="78">
        <v>0</v>
      </c>
    </row>
    <row r="23" spans="1:6" ht="15.75" customHeight="1">
      <c r="A23" s="79" t="s">
        <v>125</v>
      </c>
      <c r="B23" s="80" t="s">
        <v>90</v>
      </c>
      <c r="C23" s="77">
        <v>1463</v>
      </c>
      <c r="D23" s="77">
        <v>0</v>
      </c>
      <c r="E23" s="77">
        <v>1463</v>
      </c>
      <c r="F23" s="78">
        <v>0</v>
      </c>
    </row>
    <row r="24" spans="1:6" ht="15.75" customHeight="1">
      <c r="A24" s="79" t="s">
        <v>126</v>
      </c>
      <c r="B24" s="80" t="s">
        <v>91</v>
      </c>
      <c r="C24" s="77">
        <v>80</v>
      </c>
      <c r="D24" s="77">
        <v>0</v>
      </c>
      <c r="E24" s="77">
        <v>80</v>
      </c>
      <c r="F24" s="78">
        <v>0</v>
      </c>
    </row>
    <row r="25" spans="1:6" ht="15.75" customHeight="1">
      <c r="A25" s="79" t="s">
        <v>127</v>
      </c>
      <c r="B25" s="80" t="s">
        <v>92</v>
      </c>
      <c r="C25" s="77">
        <v>27</v>
      </c>
      <c r="D25" s="77">
        <v>0</v>
      </c>
      <c r="E25" s="77">
        <v>27</v>
      </c>
      <c r="F25" s="78">
        <v>0</v>
      </c>
    </row>
    <row r="26" spans="1:6" ht="15.75" customHeight="1">
      <c r="A26" s="79" t="s">
        <v>128</v>
      </c>
      <c r="B26" s="80" t="s">
        <v>93</v>
      </c>
      <c r="C26" s="77">
        <v>27</v>
      </c>
      <c r="D26" s="77">
        <v>0</v>
      </c>
      <c r="E26" s="77">
        <v>27</v>
      </c>
      <c r="F26" s="78">
        <v>0</v>
      </c>
    </row>
    <row r="27" spans="1:6" ht="15.75" customHeight="1">
      <c r="A27" s="79" t="s">
        <v>129</v>
      </c>
      <c r="B27" s="80" t="s">
        <v>94</v>
      </c>
      <c r="C27" s="77">
        <v>3</v>
      </c>
      <c r="D27" s="77">
        <v>0</v>
      </c>
      <c r="E27" s="77">
        <v>3</v>
      </c>
      <c r="F27" s="78">
        <v>0</v>
      </c>
    </row>
    <row r="28" spans="1:6" ht="15.75" customHeight="1">
      <c r="A28" s="79" t="s">
        <v>130</v>
      </c>
      <c r="B28" s="80" t="s">
        <v>95</v>
      </c>
      <c r="C28" s="77">
        <v>3</v>
      </c>
      <c r="D28" s="77">
        <v>0</v>
      </c>
      <c r="E28" s="77">
        <v>3</v>
      </c>
      <c r="F28" s="78">
        <v>0</v>
      </c>
    </row>
    <row r="29" spans="1:6" ht="15.75" customHeight="1">
      <c r="A29" s="79" t="s">
        <v>131</v>
      </c>
      <c r="B29" s="80" t="s">
        <v>96</v>
      </c>
      <c r="C29" s="77">
        <v>50</v>
      </c>
      <c r="D29" s="77">
        <v>0</v>
      </c>
      <c r="E29" s="77">
        <v>50</v>
      </c>
      <c r="F29" s="78">
        <v>0</v>
      </c>
    </row>
    <row r="30" spans="1:6" ht="15.75" customHeight="1">
      <c r="A30" s="79" t="s">
        <v>132</v>
      </c>
      <c r="B30" s="80" t="s">
        <v>97</v>
      </c>
      <c r="C30" s="77">
        <v>50</v>
      </c>
      <c r="D30" s="77">
        <v>0</v>
      </c>
      <c r="E30" s="77">
        <v>50</v>
      </c>
      <c r="F30" s="78">
        <v>0</v>
      </c>
    </row>
    <row r="31" spans="1:6" ht="15.75" customHeight="1">
      <c r="A31" s="79" t="s">
        <v>133</v>
      </c>
      <c r="B31" s="80" t="s">
        <v>98</v>
      </c>
      <c r="C31" s="77">
        <v>11400</v>
      </c>
      <c r="D31" s="77">
        <v>11400</v>
      </c>
      <c r="E31" s="77">
        <v>0</v>
      </c>
      <c r="F31" s="78">
        <v>0</v>
      </c>
    </row>
    <row r="32" spans="1:6" ht="15.75" customHeight="1">
      <c r="A32" s="79" t="s">
        <v>134</v>
      </c>
      <c r="B32" s="80" t="s">
        <v>99</v>
      </c>
      <c r="C32" s="77">
        <v>11400</v>
      </c>
      <c r="D32" s="77">
        <v>11400</v>
      </c>
      <c r="E32" s="77">
        <v>0</v>
      </c>
      <c r="F32" s="78">
        <v>0</v>
      </c>
    </row>
    <row r="33" spans="1:6" ht="15.75" customHeight="1">
      <c r="A33" s="79" t="s">
        <v>135</v>
      </c>
      <c r="B33" s="80" t="s">
        <v>100</v>
      </c>
      <c r="C33" s="77">
        <v>8150</v>
      </c>
      <c r="D33" s="77">
        <v>8150</v>
      </c>
      <c r="E33" s="77">
        <v>0</v>
      </c>
      <c r="F33" s="78">
        <v>0</v>
      </c>
    </row>
    <row r="34" spans="1:6" ht="15.75" customHeight="1">
      <c r="A34" s="79" t="s">
        <v>136</v>
      </c>
      <c r="B34" s="80" t="s">
        <v>101</v>
      </c>
      <c r="C34" s="77">
        <v>3250</v>
      </c>
      <c r="D34" s="77">
        <v>3250</v>
      </c>
      <c r="E34" s="77">
        <v>0</v>
      </c>
      <c r="F34" s="78">
        <v>0</v>
      </c>
    </row>
    <row r="35" spans="1:6" ht="15.75" customHeight="1">
      <c r="A35" s="79" t="s">
        <v>137</v>
      </c>
      <c r="B35" s="80" t="s">
        <v>102</v>
      </c>
      <c r="C35" s="77">
        <v>3192.04</v>
      </c>
      <c r="D35" s="77">
        <v>3192.04</v>
      </c>
      <c r="E35" s="77">
        <v>0</v>
      </c>
      <c r="F35" s="78">
        <v>0</v>
      </c>
    </row>
    <row r="36" spans="1:6" ht="15.75" customHeight="1">
      <c r="A36" s="79" t="s">
        <v>138</v>
      </c>
      <c r="B36" s="80" t="s">
        <v>103</v>
      </c>
      <c r="C36" s="77">
        <v>3192.04</v>
      </c>
      <c r="D36" s="77">
        <v>3192.04</v>
      </c>
      <c r="E36" s="77">
        <v>0</v>
      </c>
      <c r="F36" s="78">
        <v>0</v>
      </c>
    </row>
    <row r="37" spans="1:6" ht="15.75" customHeight="1">
      <c r="A37" s="79" t="s">
        <v>139</v>
      </c>
      <c r="B37" s="80" t="s">
        <v>104</v>
      </c>
      <c r="C37" s="77">
        <v>3192.04</v>
      </c>
      <c r="D37" s="77">
        <v>3192.04</v>
      </c>
      <c r="E37" s="77">
        <v>0</v>
      </c>
      <c r="F37" s="78">
        <v>0</v>
      </c>
    </row>
    <row r="38" spans="1:6" ht="15.75" customHeight="1">
      <c r="A38" s="79" t="s">
        <v>140</v>
      </c>
      <c r="B38" s="80" t="s">
        <v>105</v>
      </c>
      <c r="C38" s="77">
        <v>6500</v>
      </c>
      <c r="D38" s="77">
        <v>6500</v>
      </c>
      <c r="E38" s="77">
        <v>0</v>
      </c>
      <c r="F38" s="78">
        <v>0</v>
      </c>
    </row>
    <row r="39" spans="1:6" ht="15.75" customHeight="1">
      <c r="A39" s="79" t="s">
        <v>141</v>
      </c>
      <c r="B39" s="80" t="s">
        <v>106</v>
      </c>
      <c r="C39" s="77">
        <v>6500</v>
      </c>
      <c r="D39" s="77">
        <v>6500</v>
      </c>
      <c r="E39" s="77">
        <v>0</v>
      </c>
      <c r="F39" s="78">
        <v>0</v>
      </c>
    </row>
    <row r="40" spans="1:6" ht="15.75" customHeight="1">
      <c r="A40" s="79" t="s">
        <v>142</v>
      </c>
      <c r="B40" s="80" t="s">
        <v>107</v>
      </c>
      <c r="C40" s="77">
        <v>6000</v>
      </c>
      <c r="D40" s="77">
        <v>6000</v>
      </c>
      <c r="E40" s="77">
        <v>0</v>
      </c>
      <c r="F40" s="78">
        <v>0</v>
      </c>
    </row>
    <row r="41" spans="1:6" ht="15.75" customHeight="1">
      <c r="A41" s="79" t="s">
        <v>143</v>
      </c>
      <c r="B41" s="80" t="s">
        <v>108</v>
      </c>
      <c r="C41" s="77">
        <v>500</v>
      </c>
      <c r="D41" s="77">
        <v>500</v>
      </c>
      <c r="E41" s="77">
        <v>0</v>
      </c>
      <c r="F41" s="78">
        <v>0</v>
      </c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5" right="0.75" top="1.38" bottom="0.98" header="0" footer="0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" style="0" customWidth="1"/>
    <col min="2" max="2" width="38.5" style="0" customWidth="1"/>
    <col min="3" max="5" width="22.83203125" style="0" customWidth="1"/>
    <col min="6" max="6" width="18.5" style="0" customWidth="1"/>
    <col min="7" max="11" width="19.5" style="0" customWidth="1"/>
  </cols>
  <sheetData>
    <row r="1" spans="1:11" ht="19.5" customHeight="1">
      <c r="A1" s="36"/>
      <c r="B1" s="36"/>
      <c r="C1" s="9"/>
      <c r="D1" s="9"/>
      <c r="E1" s="9"/>
      <c r="F1" s="10" t="s">
        <v>44</v>
      </c>
      <c r="G1" s="37"/>
      <c r="H1" s="37"/>
      <c r="I1" s="37"/>
      <c r="J1" s="37"/>
      <c r="K1" s="37"/>
    </row>
    <row r="2" spans="1:11" ht="24" customHeight="1">
      <c r="A2" s="11" t="s">
        <v>69</v>
      </c>
      <c r="B2" s="11"/>
      <c r="C2" s="26"/>
      <c r="D2" s="26"/>
      <c r="E2" s="26"/>
      <c r="F2" s="26"/>
      <c r="G2" s="38"/>
      <c r="H2" s="38"/>
      <c r="I2" s="38"/>
      <c r="J2" s="37"/>
      <c r="K2" s="37"/>
    </row>
    <row r="3" spans="1:11" ht="19.5" customHeight="1">
      <c r="A3" s="81" t="s">
        <v>109</v>
      </c>
      <c r="B3" s="39"/>
      <c r="C3" s="12"/>
      <c r="D3" s="12"/>
      <c r="E3" s="12"/>
      <c r="F3" s="14" t="s">
        <v>2</v>
      </c>
      <c r="G3" s="37"/>
      <c r="H3" s="37"/>
      <c r="I3" s="37"/>
      <c r="J3" s="37"/>
      <c r="K3" s="37"/>
    </row>
    <row r="4" spans="1:11" ht="19.5" customHeight="1">
      <c r="A4" s="100" t="s">
        <v>36</v>
      </c>
      <c r="B4" s="100" t="s">
        <v>37</v>
      </c>
      <c r="C4" s="100" t="s">
        <v>38</v>
      </c>
      <c r="D4" s="100" t="s">
        <v>39</v>
      </c>
      <c r="E4" s="100" t="s">
        <v>40</v>
      </c>
      <c r="F4" s="100" t="s">
        <v>41</v>
      </c>
      <c r="G4" s="37"/>
      <c r="H4" s="37"/>
      <c r="I4" s="37"/>
      <c r="J4" s="37"/>
      <c r="K4" s="37"/>
    </row>
    <row r="5" spans="1:11" ht="50.25" customHeight="1">
      <c r="A5" s="100"/>
      <c r="B5" s="100"/>
      <c r="C5" s="100"/>
      <c r="D5" s="100"/>
      <c r="E5" s="100"/>
      <c r="F5" s="100"/>
      <c r="G5" s="36"/>
      <c r="H5" s="25"/>
      <c r="I5" s="25"/>
      <c r="J5" s="25"/>
      <c r="K5" s="25"/>
    </row>
    <row r="6" spans="1:11" ht="15.75" customHeight="1">
      <c r="A6" s="40" t="s">
        <v>42</v>
      </c>
      <c r="B6" s="40" t="s">
        <v>42</v>
      </c>
      <c r="C6" s="44">
        <v>1</v>
      </c>
      <c r="D6" s="44">
        <v>2</v>
      </c>
      <c r="E6" s="44">
        <v>3</v>
      </c>
      <c r="F6" s="44">
        <v>4</v>
      </c>
      <c r="G6" s="8"/>
      <c r="H6" s="37"/>
      <c r="I6" s="37"/>
      <c r="J6" s="37"/>
      <c r="K6" s="37"/>
    </row>
    <row r="7" spans="1:11" s="21" customFormat="1" ht="15.75" customHeight="1">
      <c r="A7" s="79"/>
      <c r="B7" s="80"/>
      <c r="C7" s="82"/>
      <c r="D7" s="82"/>
      <c r="E7" s="82"/>
      <c r="F7" s="83"/>
      <c r="G7" s="8"/>
      <c r="H7" s="8"/>
      <c r="I7" s="8"/>
      <c r="J7" s="8"/>
      <c r="K7" s="8"/>
    </row>
    <row r="8" spans="1:11" ht="15.75" customHeight="1">
      <c r="A8" s="42"/>
      <c r="B8" s="42"/>
      <c r="C8" s="31"/>
      <c r="D8" s="31"/>
      <c r="E8" s="31"/>
      <c r="F8" s="31"/>
      <c r="G8" s="8"/>
      <c r="H8" s="37"/>
      <c r="I8" s="37"/>
      <c r="J8" s="37"/>
      <c r="K8" s="37"/>
    </row>
    <row r="9" spans="1:11" ht="19.5" customHeight="1">
      <c r="A9" s="8"/>
      <c r="B9" s="8"/>
      <c r="C9" s="43"/>
      <c r="D9" s="9"/>
      <c r="E9" s="9"/>
      <c r="F9" s="43"/>
      <c r="G9" s="8"/>
      <c r="H9" s="37"/>
      <c r="I9" s="37"/>
      <c r="J9" s="37"/>
      <c r="K9" s="37"/>
    </row>
    <row r="10" spans="1:11" ht="19.5" customHeight="1">
      <c r="A10" s="8"/>
      <c r="B10" s="8"/>
      <c r="C10" s="43"/>
      <c r="D10" s="9"/>
      <c r="E10" s="9"/>
      <c r="F10" s="43"/>
      <c r="G10" s="8"/>
      <c r="H10" s="37"/>
      <c r="I10" s="37"/>
      <c r="J10" s="37"/>
      <c r="K10" s="37"/>
    </row>
    <row r="11" spans="1:11" ht="19.5" customHeight="1">
      <c r="A11" s="37"/>
      <c r="B11" s="8"/>
      <c r="C11" s="9"/>
      <c r="D11" s="9"/>
      <c r="E11" s="43"/>
      <c r="F11" s="9"/>
      <c r="G11" s="37"/>
      <c r="H11" s="37"/>
      <c r="I11" s="37"/>
      <c r="J11" s="37"/>
      <c r="K11" s="37"/>
    </row>
    <row r="12" spans="1:11" ht="19.5" customHeight="1">
      <c r="A12" s="37"/>
      <c r="B12" s="37"/>
      <c r="C12" s="43"/>
      <c r="D12" s="9"/>
      <c r="E12" s="9"/>
      <c r="F12" s="9"/>
      <c r="G12" s="37"/>
      <c r="H12" s="37"/>
      <c r="I12" s="37"/>
      <c r="J12" s="37"/>
      <c r="K12" s="37"/>
    </row>
    <row r="13" spans="1:11" ht="19.5" customHeight="1">
      <c r="A13" s="37"/>
      <c r="B13" s="8"/>
      <c r="C13" s="9"/>
      <c r="D13" s="9"/>
      <c r="E13" s="9"/>
      <c r="F13" s="9"/>
      <c r="G13" s="37"/>
      <c r="H13" s="37"/>
      <c r="I13" s="37"/>
      <c r="J13" s="37"/>
      <c r="K13" s="37"/>
    </row>
  </sheetData>
  <sheetProtection formatCells="0" formatColumns="0" formatRows="0"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75" right="0.75" top="1.38" bottom="0.98" header="0" footer="0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" style="0" customWidth="1"/>
    <col min="2" max="2" width="54.66015625" style="0" customWidth="1"/>
    <col min="3" max="3" width="27.83203125" style="0" customWidth="1"/>
    <col min="4" max="8" width="19.5" style="0" customWidth="1"/>
  </cols>
  <sheetData>
    <row r="1" spans="1:8" ht="19.5" customHeight="1">
      <c r="A1" s="36"/>
      <c r="B1" s="36"/>
      <c r="C1" s="10" t="s">
        <v>45</v>
      </c>
      <c r="D1" s="37"/>
      <c r="E1" s="37"/>
      <c r="F1" s="37"/>
      <c r="G1" s="37"/>
      <c r="H1" s="37"/>
    </row>
    <row r="2" spans="1:8" ht="24" customHeight="1">
      <c r="A2" s="11" t="s">
        <v>70</v>
      </c>
      <c r="B2" s="11"/>
      <c r="C2" s="26"/>
      <c r="D2" s="38"/>
      <c r="E2" s="38"/>
      <c r="F2" s="38"/>
      <c r="G2" s="37"/>
      <c r="H2" s="37"/>
    </row>
    <row r="3" spans="1:8" ht="19.5" customHeight="1">
      <c r="A3" s="81" t="s">
        <v>109</v>
      </c>
      <c r="B3" s="39"/>
      <c r="C3" s="14" t="s">
        <v>2</v>
      </c>
      <c r="D3" s="37"/>
      <c r="E3" s="37"/>
      <c r="F3" s="37"/>
      <c r="G3" s="37"/>
      <c r="H3" s="37"/>
    </row>
    <row r="4" spans="1:8" ht="19.5" customHeight="1">
      <c r="A4" s="101" t="s">
        <v>46</v>
      </c>
      <c r="B4" s="101"/>
      <c r="C4" s="100" t="s">
        <v>47</v>
      </c>
      <c r="D4" s="37"/>
      <c r="E4" s="37"/>
      <c r="F4" s="37"/>
      <c r="G4" s="37"/>
      <c r="H4" s="37"/>
    </row>
    <row r="5" spans="1:8" ht="42" customHeight="1">
      <c r="A5" s="15" t="s">
        <v>36</v>
      </c>
      <c r="B5" s="15" t="s">
        <v>37</v>
      </c>
      <c r="C5" s="100"/>
      <c r="D5" s="36"/>
      <c r="E5" s="25"/>
      <c r="F5" s="25"/>
      <c r="G5" s="25"/>
      <c r="H5" s="25"/>
    </row>
    <row r="6" spans="1:8" ht="15.75" customHeight="1">
      <c r="A6" s="40" t="s">
        <v>42</v>
      </c>
      <c r="B6" s="40" t="s">
        <v>42</v>
      </c>
      <c r="C6" s="41">
        <v>1</v>
      </c>
      <c r="D6" s="8"/>
      <c r="E6" s="37"/>
      <c r="F6" s="37"/>
      <c r="G6" s="37"/>
      <c r="H6" s="37"/>
    </row>
    <row r="7" spans="1:8" s="21" customFormat="1" ht="15.75" customHeight="1">
      <c r="A7" s="79"/>
      <c r="B7" s="80" t="s">
        <v>43</v>
      </c>
      <c r="C7" s="84">
        <v>66671.02</v>
      </c>
      <c r="D7" s="8"/>
      <c r="E7" s="8"/>
      <c r="F7" s="8"/>
      <c r="G7" s="8"/>
      <c r="H7" s="8"/>
    </row>
    <row r="8" spans="1:8" ht="15.75" customHeight="1">
      <c r="A8" s="79" t="s">
        <v>144</v>
      </c>
      <c r="B8" s="80" t="s">
        <v>145</v>
      </c>
      <c r="C8" s="84">
        <v>62902.8</v>
      </c>
      <c r="D8" s="8"/>
      <c r="E8" s="37"/>
      <c r="F8" s="37"/>
      <c r="G8" s="37"/>
      <c r="H8" s="37"/>
    </row>
    <row r="9" spans="1:8" ht="15.75" customHeight="1">
      <c r="A9" s="79" t="s">
        <v>146</v>
      </c>
      <c r="B9" s="80" t="s">
        <v>147</v>
      </c>
      <c r="C9" s="84">
        <v>10000</v>
      </c>
      <c r="D9" s="8"/>
      <c r="E9" s="37"/>
      <c r="F9" s="37"/>
      <c r="G9" s="37"/>
      <c r="H9" s="37"/>
    </row>
    <row r="10" spans="1:8" ht="15.75" customHeight="1">
      <c r="A10" s="79" t="s">
        <v>148</v>
      </c>
      <c r="B10" s="80" t="s">
        <v>149</v>
      </c>
      <c r="C10" s="84">
        <v>500</v>
      </c>
      <c r="D10" s="8"/>
      <c r="E10" s="37"/>
      <c r="F10" s="37"/>
      <c r="G10" s="37"/>
      <c r="H10" s="37"/>
    </row>
    <row r="11" spans="1:8" ht="15.75" customHeight="1">
      <c r="A11" s="79" t="s">
        <v>150</v>
      </c>
      <c r="B11" s="80" t="s">
        <v>151</v>
      </c>
      <c r="C11" s="84">
        <v>30580.76</v>
      </c>
      <c r="D11" s="37"/>
      <c r="E11" s="37"/>
      <c r="F11" s="37"/>
      <c r="G11" s="37"/>
      <c r="H11" s="37"/>
    </row>
    <row r="12" spans="1:8" ht="15.75" customHeight="1">
      <c r="A12" s="79" t="s">
        <v>152</v>
      </c>
      <c r="B12" s="80" t="s">
        <v>153</v>
      </c>
      <c r="C12" s="84">
        <v>8150</v>
      </c>
      <c r="D12" s="37"/>
      <c r="E12" s="37"/>
      <c r="F12" s="37"/>
      <c r="G12" s="37"/>
      <c r="H12" s="37"/>
    </row>
    <row r="13" spans="1:8" ht="15.75" customHeight="1">
      <c r="A13" s="79" t="s">
        <v>154</v>
      </c>
      <c r="B13" s="80" t="s">
        <v>155</v>
      </c>
      <c r="C13" s="84">
        <v>3250</v>
      </c>
      <c r="D13" s="37"/>
      <c r="E13" s="37"/>
      <c r="F13" s="37"/>
      <c r="G13" s="37"/>
      <c r="H13" s="37"/>
    </row>
    <row r="14" spans="1:3" ht="15.75" customHeight="1">
      <c r="A14" s="79" t="s">
        <v>156</v>
      </c>
      <c r="B14" s="80" t="s">
        <v>157</v>
      </c>
      <c r="C14" s="84">
        <v>3000</v>
      </c>
    </row>
    <row r="15" spans="1:3" ht="15.75" customHeight="1">
      <c r="A15" s="79" t="s">
        <v>158</v>
      </c>
      <c r="B15" s="80" t="s">
        <v>159</v>
      </c>
      <c r="C15" s="84">
        <v>192.04</v>
      </c>
    </row>
    <row r="16" spans="1:3" ht="15.75" customHeight="1">
      <c r="A16" s="79" t="s">
        <v>160</v>
      </c>
      <c r="B16" s="80" t="s">
        <v>161</v>
      </c>
      <c r="C16" s="84">
        <v>680</v>
      </c>
    </row>
    <row r="17" spans="1:3" ht="15.75" customHeight="1">
      <c r="A17" s="79" t="s">
        <v>162</v>
      </c>
      <c r="B17" s="80" t="s">
        <v>163</v>
      </c>
      <c r="C17" s="84">
        <v>6000</v>
      </c>
    </row>
    <row r="18" spans="1:3" ht="15.75" customHeight="1">
      <c r="A18" s="79" t="s">
        <v>164</v>
      </c>
      <c r="B18" s="80" t="s">
        <v>165</v>
      </c>
      <c r="C18" s="84">
        <v>400</v>
      </c>
    </row>
    <row r="19" spans="1:3" ht="15.75" customHeight="1">
      <c r="A19" s="79" t="s">
        <v>166</v>
      </c>
      <c r="B19" s="80" t="s">
        <v>167</v>
      </c>
      <c r="C19" s="84">
        <v>150</v>
      </c>
    </row>
    <row r="20" spans="1:3" ht="15.75" customHeight="1">
      <c r="A20" s="79" t="s">
        <v>168</v>
      </c>
      <c r="B20" s="80" t="s">
        <v>169</v>
      </c>
      <c r="C20" s="84">
        <v>488.22</v>
      </c>
    </row>
    <row r="21" spans="1:3" ht="15.75" customHeight="1">
      <c r="A21" s="79" t="s">
        <v>170</v>
      </c>
      <c r="B21" s="80" t="s">
        <v>171</v>
      </c>
      <c r="C21" s="84">
        <v>150</v>
      </c>
    </row>
    <row r="22" spans="1:3" ht="15.75" customHeight="1">
      <c r="A22" s="79" t="s">
        <v>172</v>
      </c>
      <c r="B22" s="80" t="s">
        <v>173</v>
      </c>
      <c r="C22" s="84">
        <v>38.22</v>
      </c>
    </row>
    <row r="23" spans="1:3" ht="15.75" customHeight="1">
      <c r="A23" s="79" t="s">
        <v>174</v>
      </c>
      <c r="B23" s="80" t="s">
        <v>175</v>
      </c>
      <c r="C23" s="84">
        <v>300</v>
      </c>
    </row>
    <row r="24" spans="1:3" ht="15.75" customHeight="1">
      <c r="A24" s="79" t="s">
        <v>176</v>
      </c>
      <c r="B24" s="80" t="s">
        <v>177</v>
      </c>
      <c r="C24" s="84">
        <v>3280</v>
      </c>
    </row>
    <row r="25" spans="1:3" ht="15.75" customHeight="1">
      <c r="A25" s="79" t="s">
        <v>178</v>
      </c>
      <c r="B25" s="80" t="s">
        <v>179</v>
      </c>
      <c r="C25" s="84">
        <v>480</v>
      </c>
    </row>
    <row r="26" spans="1:3" ht="15.75" customHeight="1">
      <c r="A26" s="79" t="s">
        <v>180</v>
      </c>
      <c r="B26" s="80" t="s">
        <v>181</v>
      </c>
      <c r="C26" s="84">
        <v>1500</v>
      </c>
    </row>
    <row r="27" spans="1:3" ht="15.75" customHeight="1">
      <c r="A27" s="79" t="s">
        <v>182</v>
      </c>
      <c r="B27" s="80" t="s">
        <v>183</v>
      </c>
      <c r="C27" s="84">
        <v>975</v>
      </c>
    </row>
    <row r="28" spans="1:3" ht="15.75" customHeight="1">
      <c r="A28" s="79" t="s">
        <v>184</v>
      </c>
      <c r="B28" s="80" t="s">
        <v>185</v>
      </c>
      <c r="C28" s="84">
        <v>325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9.66015625" style="0" customWidth="1"/>
    <col min="2" max="2" width="19.66015625" style="0" customWidth="1"/>
    <col min="3" max="13" width="15" style="0" customWidth="1"/>
  </cols>
  <sheetData>
    <row r="1" spans="1:13" ht="19.5" customHeight="1">
      <c r="A1" s="2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 t="s">
        <v>48</v>
      </c>
    </row>
    <row r="2" spans="1:13" ht="24" customHeight="1">
      <c r="A2" s="11" t="s">
        <v>71</v>
      </c>
      <c r="B2" s="26"/>
      <c r="C2" s="26"/>
      <c r="D2" s="27"/>
      <c r="E2" s="26"/>
      <c r="F2" s="26"/>
      <c r="G2" s="26"/>
      <c r="H2" s="26"/>
      <c r="I2" s="26"/>
      <c r="J2" s="26"/>
      <c r="K2" s="26"/>
      <c r="L2" s="26"/>
      <c r="M2" s="26"/>
    </row>
    <row r="3" spans="1:13" ht="19.5" customHeight="1">
      <c r="A3" s="86" t="s">
        <v>109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4" t="s">
        <v>2</v>
      </c>
    </row>
    <row r="4" spans="1:13" ht="19.5" customHeight="1">
      <c r="A4" s="99" t="s">
        <v>49</v>
      </c>
      <c r="B4" s="100" t="s">
        <v>50</v>
      </c>
      <c r="C4" s="100" t="s">
        <v>28</v>
      </c>
      <c r="D4" s="28" t="s">
        <v>7</v>
      </c>
      <c r="E4" s="28"/>
      <c r="F4" s="28"/>
      <c r="G4" s="100" t="s">
        <v>11</v>
      </c>
      <c r="H4" s="102" t="s">
        <v>51</v>
      </c>
      <c r="I4" s="100" t="s">
        <v>14</v>
      </c>
      <c r="J4" s="100" t="s">
        <v>16</v>
      </c>
      <c r="K4" s="100" t="s">
        <v>20</v>
      </c>
      <c r="L4" s="100" t="s">
        <v>23</v>
      </c>
      <c r="M4" s="100" t="s">
        <v>26</v>
      </c>
    </row>
    <row r="5" spans="1:13" ht="52.5" customHeight="1">
      <c r="A5" s="99"/>
      <c r="B5" s="100"/>
      <c r="C5" s="100"/>
      <c r="D5" s="15" t="s">
        <v>43</v>
      </c>
      <c r="E5" s="15" t="s">
        <v>52</v>
      </c>
      <c r="F5" s="15" t="s">
        <v>53</v>
      </c>
      <c r="G5" s="100"/>
      <c r="H5" s="103"/>
      <c r="I5" s="100"/>
      <c r="J5" s="100"/>
      <c r="K5" s="100"/>
      <c r="L5" s="100"/>
      <c r="M5" s="100"/>
    </row>
    <row r="6" spans="1:13" ht="18" customHeight="1">
      <c r="A6" s="29" t="s">
        <v>42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</row>
    <row r="7" spans="1:13" s="21" customFormat="1" ht="18" customHeight="1">
      <c r="A7" s="87" t="s">
        <v>43</v>
      </c>
      <c r="B7" s="20">
        <v>299921.58</v>
      </c>
      <c r="C7" s="20">
        <v>78679.46</v>
      </c>
      <c r="D7" s="20">
        <v>139387.12</v>
      </c>
      <c r="E7" s="20">
        <v>139387.12</v>
      </c>
      <c r="F7" s="20">
        <v>0</v>
      </c>
      <c r="G7" s="20">
        <v>32355</v>
      </c>
      <c r="H7" s="20">
        <v>34000</v>
      </c>
      <c r="I7" s="20">
        <v>0</v>
      </c>
      <c r="J7" s="20">
        <v>15500</v>
      </c>
      <c r="K7" s="20">
        <v>0</v>
      </c>
      <c r="L7" s="20">
        <v>0</v>
      </c>
      <c r="M7" s="20">
        <v>0</v>
      </c>
    </row>
    <row r="8" spans="1:13" ht="18" customHeight="1">
      <c r="A8" s="85" t="s">
        <v>186</v>
      </c>
      <c r="B8" s="20">
        <v>299921.58</v>
      </c>
      <c r="C8" s="20">
        <v>78679.46</v>
      </c>
      <c r="D8" s="20">
        <v>139387.12</v>
      </c>
      <c r="E8" s="20">
        <v>139387.12</v>
      </c>
      <c r="F8" s="20">
        <v>0</v>
      </c>
      <c r="G8" s="20">
        <v>32355</v>
      </c>
      <c r="H8" s="20">
        <v>34000</v>
      </c>
      <c r="I8" s="20">
        <v>0</v>
      </c>
      <c r="J8" s="20">
        <v>15500</v>
      </c>
      <c r="K8" s="20">
        <v>0</v>
      </c>
      <c r="L8" s="20">
        <v>0</v>
      </c>
      <c r="M8" s="20">
        <v>0</v>
      </c>
    </row>
    <row r="9" spans="1:13" ht="18" customHeight="1">
      <c r="A9" s="85" t="s">
        <v>187</v>
      </c>
      <c r="B9" s="20">
        <v>299921.58</v>
      </c>
      <c r="C9" s="20">
        <v>78679.46</v>
      </c>
      <c r="D9" s="20">
        <v>139387.12</v>
      </c>
      <c r="E9" s="20">
        <v>139387.12</v>
      </c>
      <c r="F9" s="20">
        <v>0</v>
      </c>
      <c r="G9" s="20">
        <v>32355</v>
      </c>
      <c r="H9" s="20">
        <v>34000</v>
      </c>
      <c r="I9" s="20">
        <v>0</v>
      </c>
      <c r="J9" s="20">
        <v>15500</v>
      </c>
      <c r="K9" s="20">
        <v>0</v>
      </c>
      <c r="L9" s="20">
        <v>0</v>
      </c>
      <c r="M9" s="20">
        <v>0</v>
      </c>
    </row>
    <row r="10" spans="1:13" ht="19.5" customHeight="1">
      <c r="A10" s="34"/>
      <c r="B10" s="24"/>
      <c r="C10" s="33"/>
      <c r="D10" s="24"/>
      <c r="E10" s="24"/>
      <c r="F10" s="33"/>
      <c r="G10" s="24"/>
      <c r="H10" s="24"/>
      <c r="I10" s="24"/>
      <c r="J10" s="24"/>
      <c r="K10" s="24"/>
      <c r="L10" s="24"/>
      <c r="M10" s="24"/>
    </row>
    <row r="11" spans="2:4" ht="19.5" customHeight="1">
      <c r="B11" s="21"/>
      <c r="D11" s="22"/>
    </row>
    <row r="12" ht="19.5" customHeight="1">
      <c r="F12" s="22"/>
    </row>
    <row r="13" ht="19.5" customHeight="1"/>
    <row r="14" ht="19.5" customHeight="1"/>
    <row r="15" ht="19.5" customHeight="1"/>
    <row r="16" ht="19.5" customHeight="1"/>
    <row r="17" spans="1:13" ht="19.5" customHeight="1">
      <c r="A17" s="32"/>
      <c r="B17" s="24"/>
      <c r="C17" s="33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1:13" ht="19.5" customHeight="1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</sheetData>
  <sheetProtection formatCells="0" formatColumns="0" formatRows="0"/>
  <mergeCells count="10">
    <mergeCell ref="H4:H5"/>
    <mergeCell ref="I4:I5"/>
    <mergeCell ref="A4:A5"/>
    <mergeCell ref="B4:B5"/>
    <mergeCell ref="C4:C5"/>
    <mergeCell ref="G4:G5"/>
    <mergeCell ref="J4:J5"/>
    <mergeCell ref="K4:K5"/>
    <mergeCell ref="L4:L5"/>
    <mergeCell ref="M4:M5"/>
  </mergeCells>
  <printOptions horizontalCentered="1"/>
  <pageMargins left="0.75" right="0.75" top="1.38" bottom="0.98" header="0" footer="0"/>
  <pageSetup fitToHeight="999" horizontalDpi="1200" verticalDpi="12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83203125" style="0" customWidth="1"/>
    <col min="2" max="2" width="20.16015625" style="0" customWidth="1"/>
    <col min="3" max="8" width="16" style="0" customWidth="1"/>
  </cols>
  <sheetData>
    <row r="1" spans="1:8" ht="19.5" customHeight="1">
      <c r="A1" s="8"/>
      <c r="B1" s="9"/>
      <c r="C1" s="9"/>
      <c r="D1" s="9"/>
      <c r="E1" s="9"/>
      <c r="F1" s="9"/>
      <c r="G1" s="9"/>
      <c r="H1" s="10" t="s">
        <v>54</v>
      </c>
    </row>
    <row r="2" spans="1:8" ht="24" customHeight="1">
      <c r="A2" s="11" t="s">
        <v>72</v>
      </c>
      <c r="B2" s="11"/>
      <c r="C2" s="11"/>
      <c r="D2" s="11"/>
      <c r="E2" s="11"/>
      <c r="F2" s="11"/>
      <c r="G2" s="11"/>
      <c r="H2" s="11"/>
    </row>
    <row r="3" spans="1:8" ht="19.5" customHeight="1">
      <c r="A3" s="88" t="s">
        <v>109</v>
      </c>
      <c r="B3" s="12"/>
      <c r="C3" s="12"/>
      <c r="D3" s="13"/>
      <c r="E3" s="13"/>
      <c r="F3" s="12"/>
      <c r="G3" s="12"/>
      <c r="H3" s="14" t="s">
        <v>2</v>
      </c>
    </row>
    <row r="4" spans="1:8" ht="19.5" customHeight="1">
      <c r="A4" s="106" t="s">
        <v>49</v>
      </c>
      <c r="B4" s="100" t="s">
        <v>50</v>
      </c>
      <c r="C4" s="105" t="s">
        <v>39</v>
      </c>
      <c r="D4" s="105"/>
      <c r="E4" s="100" t="s">
        <v>40</v>
      </c>
      <c r="F4" s="100" t="s">
        <v>55</v>
      </c>
      <c r="G4" s="104" t="s">
        <v>21</v>
      </c>
      <c r="H4" s="104" t="s">
        <v>24</v>
      </c>
    </row>
    <row r="5" spans="1:8" ht="19.5" customHeight="1">
      <c r="A5" s="106"/>
      <c r="B5" s="100"/>
      <c r="C5" s="16" t="s">
        <v>56</v>
      </c>
      <c r="D5" s="16" t="s">
        <v>57</v>
      </c>
      <c r="E5" s="100"/>
      <c r="F5" s="100"/>
      <c r="G5" s="104"/>
      <c r="H5" s="104"/>
    </row>
    <row r="6" spans="1:8" ht="19.5" customHeight="1">
      <c r="A6" s="17" t="s">
        <v>42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</row>
    <row r="7" spans="1:8" s="21" customFormat="1" ht="19.5" customHeight="1">
      <c r="A7" s="19" t="s">
        <v>43</v>
      </c>
      <c r="B7" s="20">
        <v>234921.58</v>
      </c>
      <c r="C7" s="20">
        <v>103844.61</v>
      </c>
      <c r="D7" s="20">
        <v>14671</v>
      </c>
      <c r="E7" s="20">
        <v>116405.97</v>
      </c>
      <c r="F7" s="20">
        <v>0</v>
      </c>
      <c r="G7" s="20">
        <v>0</v>
      </c>
      <c r="H7" s="20">
        <v>0</v>
      </c>
    </row>
    <row r="8" spans="1:8" ht="19.5" customHeight="1">
      <c r="A8" s="19" t="s">
        <v>186</v>
      </c>
      <c r="B8" s="20">
        <v>234921.58</v>
      </c>
      <c r="C8" s="20">
        <v>103844.61</v>
      </c>
      <c r="D8" s="20">
        <v>14671</v>
      </c>
      <c r="E8" s="20">
        <v>116405.97</v>
      </c>
      <c r="F8" s="20">
        <v>0</v>
      </c>
      <c r="G8" s="20">
        <v>0</v>
      </c>
      <c r="H8" s="20">
        <v>0</v>
      </c>
    </row>
    <row r="9" spans="1:8" ht="19.5" customHeight="1">
      <c r="A9" s="19" t="s">
        <v>187</v>
      </c>
      <c r="B9" s="20">
        <v>234921.58</v>
      </c>
      <c r="C9" s="20">
        <v>103844.61</v>
      </c>
      <c r="D9" s="20">
        <v>14671</v>
      </c>
      <c r="E9" s="20">
        <v>116405.97</v>
      </c>
      <c r="F9" s="20">
        <v>0</v>
      </c>
      <c r="G9" s="20">
        <v>0</v>
      </c>
      <c r="H9" s="20">
        <v>0</v>
      </c>
    </row>
    <row r="10" spans="1:8" ht="19.5" customHeight="1">
      <c r="A10" s="23"/>
      <c r="B10" s="24"/>
      <c r="C10" s="24"/>
      <c r="D10" s="24"/>
      <c r="E10" s="24"/>
      <c r="F10" s="24"/>
      <c r="G10" s="24"/>
      <c r="H10" s="24"/>
    </row>
    <row r="11" ht="11.25">
      <c r="B11" s="21"/>
    </row>
  </sheetData>
  <sheetProtection formatCells="0" formatColumns="0" formatRows="0"/>
  <mergeCells count="7">
    <mergeCell ref="H4:H5"/>
    <mergeCell ref="C4:D4"/>
    <mergeCell ref="A4:A5"/>
    <mergeCell ref="B4:B5"/>
    <mergeCell ref="E4:E5"/>
    <mergeCell ref="F4:F5"/>
    <mergeCell ref="G4:G5"/>
  </mergeCells>
  <printOptions horizontalCentered="1"/>
  <pageMargins left="0.75" right="0.75" top="1.38" bottom="0.98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2015-07-08T12:53:46Z</cp:lastPrinted>
  <dcterms:created xsi:type="dcterms:W3CDTF">2014-05-29T10:15:01Z</dcterms:created>
  <dcterms:modified xsi:type="dcterms:W3CDTF">2019-04-23T06:38:29Z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EDOID">
    <vt:i4>987820</vt:i4>
  </property>
</Properties>
</file>